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8545" windowHeight="10695" activeTab="1"/>
  </bookViews>
  <sheets>
    <sheet name="연도별 실적(누계)" sheetId="14" r:id="rId1"/>
    <sheet name="2019년 실적(누계)" sheetId="13" r:id="rId2"/>
    <sheet name="1월" sheetId="1" r:id="rId3"/>
    <sheet name="2월" sheetId="15" r:id="rId4"/>
    <sheet name="3월" sheetId="16" r:id="rId5"/>
    <sheet name="4월" sheetId="17" r:id="rId6"/>
    <sheet name="5월" sheetId="18" r:id="rId7"/>
    <sheet name="6월" sheetId="19" r:id="rId8"/>
    <sheet name="7월" sheetId="20" r:id="rId9"/>
    <sheet name="8월" sheetId="21" r:id="rId10"/>
  </sheets>
  <definedNames>
    <definedName name="_xlnm._FilterDatabase" localSheetId="1" hidden="1">'2019년 실적(누계)'!$B$4:$O$29</definedName>
    <definedName name="_xlnm.Print_Area" localSheetId="1">'2019년 실적(누계)'!$A$1:$P$30</definedName>
    <definedName name="_xlnm.Print_Area" localSheetId="0">'연도별 실적(누계)'!$B$1:$I$14</definedName>
  </definedNames>
  <calcPr calcId="145621"/>
</workbook>
</file>

<file path=xl/calcChain.xml><?xml version="1.0" encoding="utf-8"?>
<calcChain xmlns="http://schemas.openxmlformats.org/spreadsheetml/2006/main">
  <c r="J20" i="13" l="1"/>
  <c r="J13" i="13"/>
  <c r="I11" i="13"/>
  <c r="I12" i="13"/>
  <c r="I13" i="13"/>
  <c r="I20" i="13"/>
  <c r="I29" i="13"/>
  <c r="I10" i="13"/>
  <c r="H7" i="13"/>
  <c r="H8" i="13"/>
  <c r="H9" i="13"/>
  <c r="H13" i="13"/>
  <c r="H14" i="13"/>
  <c r="H16" i="13"/>
  <c r="H19" i="13"/>
  <c r="H20" i="13"/>
  <c r="H22" i="13"/>
  <c r="H23" i="13"/>
  <c r="H24" i="13"/>
  <c r="H5" i="13"/>
  <c r="G9" i="13"/>
  <c r="G10" i="13"/>
  <c r="G12" i="13"/>
  <c r="G13" i="13"/>
  <c r="G14" i="13"/>
  <c r="G15" i="13"/>
  <c r="G19" i="13"/>
  <c r="G20" i="13"/>
  <c r="G21" i="13"/>
  <c r="G23" i="13"/>
  <c r="G25" i="13"/>
  <c r="G26" i="13"/>
  <c r="G27" i="13"/>
  <c r="G28" i="13"/>
  <c r="G7" i="13"/>
  <c r="F17" i="13"/>
  <c r="F20" i="13"/>
  <c r="F26" i="13"/>
  <c r="F10" i="13"/>
  <c r="D6" i="13"/>
  <c r="D5" i="14" l="1"/>
  <c r="E5" i="14"/>
  <c r="F5" i="14"/>
  <c r="G5" i="14"/>
  <c r="H5" i="14"/>
  <c r="C11" i="14"/>
  <c r="C7" i="14" l="1"/>
  <c r="C8" i="14"/>
  <c r="C9" i="14"/>
  <c r="C10" i="14"/>
  <c r="C6" i="14"/>
  <c r="C5" i="14" l="1"/>
  <c r="O29" i="13"/>
  <c r="O21" i="13"/>
  <c r="O25" i="13"/>
  <c r="K4" i="13"/>
  <c r="L4" i="13"/>
  <c r="M4" i="13"/>
  <c r="N4" i="13"/>
  <c r="C6" i="13"/>
  <c r="C18" i="13"/>
  <c r="O13" i="13" l="1"/>
  <c r="O9" i="13"/>
  <c r="O17" i="13"/>
  <c r="O28" i="13"/>
  <c r="O24" i="13"/>
  <c r="O16" i="13"/>
  <c r="O12" i="13"/>
  <c r="O8" i="13"/>
  <c r="O22" i="13"/>
  <c r="O14" i="13"/>
  <c r="O27" i="13"/>
  <c r="O19" i="13"/>
  <c r="O11" i="13"/>
  <c r="O26" i="13"/>
  <c r="O20" i="13"/>
  <c r="O23" i="13"/>
  <c r="O15" i="13"/>
  <c r="O7" i="13"/>
  <c r="O10" i="13"/>
  <c r="O18" i="13"/>
  <c r="O5" i="13"/>
  <c r="C4" i="13"/>
  <c r="D4" i="13"/>
  <c r="G4" i="13"/>
  <c r="J4" i="13"/>
  <c r="F4" i="13"/>
  <c r="I4" i="13"/>
  <c r="E4" i="13"/>
  <c r="O6" i="13"/>
  <c r="H4" i="13"/>
  <c r="O4" i="13" l="1"/>
</calcChain>
</file>

<file path=xl/sharedStrings.xml><?xml version="1.0" encoding="utf-8"?>
<sst xmlns="http://schemas.openxmlformats.org/spreadsheetml/2006/main" count="1041" uniqueCount="115">
  <si>
    <t>연번</t>
  </si>
  <si>
    <t>지역</t>
  </si>
  <si>
    <t>비고</t>
  </si>
  <si>
    <t>적합</t>
  </si>
  <si>
    <t>-</t>
  </si>
  <si>
    <t>적·부 판정</t>
  </si>
  <si>
    <t>계</t>
  </si>
  <si>
    <t>검사실적(건)</t>
  </si>
  <si>
    <t>김</t>
  </si>
  <si>
    <t>빙어</t>
  </si>
  <si>
    <t>소라</t>
  </si>
  <si>
    <t>바지락</t>
  </si>
  <si>
    <t>서대</t>
  </si>
  <si>
    <t>넙치</t>
  </si>
  <si>
    <t>양태</t>
  </si>
  <si>
    <t>숭어</t>
  </si>
  <si>
    <t>조피볼락</t>
  </si>
  <si>
    <t>꼴뚜기</t>
  </si>
  <si>
    <t>낙지</t>
  </si>
  <si>
    <t>꽃게</t>
  </si>
  <si>
    <t>민꽃게</t>
  </si>
  <si>
    <t>주꾸미</t>
  </si>
  <si>
    <t>병어</t>
  </si>
  <si>
    <t>안산시</t>
  </si>
  <si>
    <t>양구군</t>
  </si>
  <si>
    <t>화성시</t>
  </si>
  <si>
    <t>-</t>
    <phoneticPr fontId="3" type="noConversion"/>
  </si>
  <si>
    <t>2014(10.17~12.31)</t>
    <phoneticPr fontId="3" type="noConversion"/>
  </si>
  <si>
    <t>불검출</t>
    <phoneticPr fontId="3" type="noConversion"/>
  </si>
  <si>
    <t>품목</t>
    <phoneticPr fontId="3" type="noConversion"/>
  </si>
  <si>
    <t>연천군</t>
  </si>
  <si>
    <t>검사실적 없음</t>
    <phoneticPr fontId="3" type="noConversion"/>
  </si>
  <si>
    <t>붕어</t>
  </si>
  <si>
    <t>뱀장어</t>
  </si>
  <si>
    <t>철갑상어</t>
  </si>
  <si>
    <t>송어</t>
  </si>
  <si>
    <t>미꾸라지</t>
  </si>
  <si>
    <t>틸라피아</t>
  </si>
  <si>
    <t>김포시</t>
  </si>
  <si>
    <t>고양시</t>
  </si>
  <si>
    <t>포천시</t>
  </si>
  <si>
    <t>가평군</t>
  </si>
  <si>
    <t>파주시</t>
  </si>
  <si>
    <t>안성시</t>
  </si>
  <si>
    <t>양평군</t>
  </si>
  <si>
    <t>여주시</t>
  </si>
  <si>
    <t>강준치</t>
  </si>
  <si>
    <t>잉어</t>
  </si>
  <si>
    <t>놀래미</t>
  </si>
  <si>
    <t>피뿔고둥</t>
  </si>
  <si>
    <t>이천시</t>
  </si>
  <si>
    <t>계</t>
    <phoneticPr fontId="3" type="noConversion"/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</si>
  <si>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</si>
  <si>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</si>
  <si>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</si>
  <si>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</si>
  <si>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</si>
  <si>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</si>
  <si>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</si>
  <si>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</si>
  <si>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</si>
  <si>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</si>
  <si>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</si>
  <si>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</si>
  <si>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        월
품목</t>
    <phoneticPr fontId="3" type="noConversion"/>
  </si>
  <si>
    <t>양식장(양식수산물)</t>
    <phoneticPr fontId="3" type="noConversion"/>
  </si>
  <si>
    <t>내수면</t>
    <phoneticPr fontId="3" type="noConversion"/>
  </si>
  <si>
    <t>해면</t>
    <phoneticPr fontId="3" type="noConversion"/>
  </si>
  <si>
    <t>위판장
(해면어획물)</t>
    <phoneticPr fontId="3" type="noConversion"/>
  </si>
  <si>
    <t>-</t>
    <phoneticPr fontId="3" type="noConversion"/>
  </si>
  <si>
    <t>구분</t>
    <phoneticPr fontId="3" type="noConversion"/>
  </si>
  <si>
    <t>2019.8월</t>
    <phoneticPr fontId="3" type="noConversion"/>
  </si>
  <si>
    <t>검출내역
(검출량)</t>
    <phoneticPr fontId="3" type="noConversion"/>
  </si>
  <si>
    <t>검출건수
(건)</t>
    <phoneticPr fontId="3" type="noConversion"/>
  </si>
  <si>
    <t>연   도</t>
    <phoneticPr fontId="3" type="noConversion"/>
  </si>
  <si>
    <t>합   계</t>
    <phoneticPr fontId="3" type="noConversion"/>
  </si>
  <si>
    <r>
      <t>강</t>
    </r>
    <r>
      <rPr>
        <sz val="11"/>
        <rFont val="맑은 고딕"/>
        <family val="3"/>
        <charset val="129"/>
      </rPr>
      <t>·</t>
    </r>
    <r>
      <rPr>
        <sz val="11"/>
        <rFont val="맑은 고딕"/>
        <family val="3"/>
        <charset val="129"/>
        <scheme val="minor"/>
      </rPr>
      <t>하천
(내수면어획물)</t>
    </r>
    <phoneticPr fontId="3" type="noConversion"/>
  </si>
  <si>
    <t>검출현황(미량검출 포함)</t>
    <phoneticPr fontId="3" type="noConversion"/>
  </si>
  <si>
    <t>원산지</t>
    <phoneticPr fontId="3" type="noConversion"/>
  </si>
  <si>
    <t>국내산</t>
    <phoneticPr fontId="3" type="noConversion"/>
  </si>
  <si>
    <t>국내산</t>
    <phoneticPr fontId="3" type="noConversion"/>
  </si>
  <si>
    <t>시료채취일</t>
    <phoneticPr fontId="3" type="noConversion"/>
  </si>
  <si>
    <t>시료채취량</t>
    <phoneticPr fontId="3" type="noConversion"/>
  </si>
  <si>
    <t>단위</t>
    <phoneticPr fontId="3" type="noConversion"/>
  </si>
  <si>
    <t>분석값1</t>
    <phoneticPr fontId="3" type="noConversion"/>
  </si>
  <si>
    <t>검사항목1</t>
    <phoneticPr fontId="3" type="noConversion"/>
  </si>
  <si>
    <t>검사항목2</t>
    <phoneticPr fontId="3" type="noConversion"/>
  </si>
  <si>
    <t>분석값2</t>
    <phoneticPr fontId="3" type="noConversion"/>
  </si>
  <si>
    <t>세슘</t>
    <phoneticPr fontId="3" type="noConversion"/>
  </si>
  <si>
    <t>요오드</t>
    <phoneticPr fontId="3" type="noConversion"/>
  </si>
  <si>
    <t>kg</t>
  </si>
  <si>
    <t>국내산</t>
    <phoneticPr fontId="3" type="noConversion"/>
  </si>
  <si>
    <t>국내산</t>
    <phoneticPr fontId="3" type="noConversion"/>
  </si>
  <si>
    <t>세슘</t>
    <phoneticPr fontId="3" type="noConversion"/>
  </si>
  <si>
    <t>불검출</t>
    <phoneticPr fontId="3" type="noConversion"/>
  </si>
  <si>
    <t>요오드</t>
    <phoneticPr fontId="3" type="noConversion"/>
  </si>
  <si>
    <t>마리</t>
  </si>
  <si>
    <t>내수면어획</t>
  </si>
  <si>
    <t>내수면어획</t>
    <phoneticPr fontId="3" type="noConversion"/>
  </si>
  <si>
    <t>해면양식</t>
  </si>
  <si>
    <t>해면양식</t>
    <phoneticPr fontId="3" type="noConversion"/>
  </si>
  <si>
    <t>해면어획</t>
  </si>
  <si>
    <t>내수면양식</t>
  </si>
  <si>
    <t>망</t>
  </si>
  <si>
    <r>
      <rPr>
        <sz val="11"/>
        <rFont val="맑은 고딕"/>
        <family val="3"/>
        <charset val="129"/>
      </rPr>
      <t>※</t>
    </r>
    <r>
      <rPr>
        <sz val="12.65"/>
        <rFont val="맑은 고딕"/>
        <family val="3"/>
        <charset val="129"/>
      </rPr>
      <t xml:space="preserve"> </t>
    </r>
    <r>
      <rPr>
        <sz val="11"/>
        <rFont val="맑은 고딕"/>
        <family val="3"/>
        <charset val="129"/>
        <scheme val="minor"/>
      </rPr>
      <t>방사능검사 참고사항
 - 검사대상 : 양식장, 위판장 등 생산단계 수산물(출하</t>
    </r>
    <r>
      <rPr>
        <sz val="11"/>
        <rFont val="맑은 고딕"/>
        <family val="3"/>
        <charset val="129"/>
      </rPr>
      <t>·</t>
    </r>
    <r>
      <rPr>
        <sz val="11"/>
        <rFont val="맑은 고딕"/>
        <family val="3"/>
        <charset val="129"/>
        <scheme val="minor"/>
      </rPr>
      <t>거래되기 이전 수산물)
 - 검사기관 : 경기도 해양수산자원연구소(수산물안전팀)
 - 검사장비 : 고순도게르마늄 감마핵종분석기
 - 소요시간 : 시료당 10,000초
 - 검사항목 : 요오드(</t>
    </r>
    <r>
      <rPr>
        <vertAlign val="superscript"/>
        <sz val="11"/>
        <rFont val="맑은 고딕"/>
        <family val="3"/>
        <charset val="129"/>
        <scheme val="minor"/>
      </rPr>
      <t>131</t>
    </r>
    <r>
      <rPr>
        <sz val="11"/>
        <rFont val="맑은 고딕"/>
        <family val="3"/>
        <charset val="129"/>
        <scheme val="minor"/>
      </rPr>
      <t>I), 세슘(</t>
    </r>
    <r>
      <rPr>
        <vertAlign val="superscript"/>
        <sz val="11"/>
        <rFont val="맑은 고딕"/>
        <family val="3"/>
        <charset val="129"/>
        <scheme val="minor"/>
      </rPr>
      <t>134</t>
    </r>
    <r>
      <rPr>
        <sz val="11"/>
        <rFont val="맑은 고딕"/>
        <family val="3"/>
        <charset val="129"/>
        <scheme val="minor"/>
      </rPr>
      <t>Cs+</t>
    </r>
    <r>
      <rPr>
        <vertAlign val="superscript"/>
        <sz val="11"/>
        <rFont val="맑은 고딕"/>
        <family val="3"/>
        <charset val="129"/>
        <scheme val="minor"/>
      </rPr>
      <t>137</t>
    </r>
    <r>
      <rPr>
        <sz val="11"/>
        <rFont val="맑은 고딕"/>
        <family val="3"/>
        <charset val="129"/>
        <scheme val="minor"/>
      </rPr>
      <t xml:space="preserve">Cs) </t>
    </r>
    <r>
      <rPr>
        <sz val="11"/>
        <rFont val="맑은 고딕"/>
        <family val="3"/>
        <charset val="129"/>
      </rPr>
      <t>⇒</t>
    </r>
    <r>
      <rPr>
        <sz val="12.65"/>
        <rFont val="맑은 고딕"/>
        <family val="3"/>
        <charset val="129"/>
      </rPr>
      <t xml:space="preserve"> </t>
    </r>
    <r>
      <rPr>
        <sz val="11"/>
        <rFont val="맑은 고딕"/>
        <family val="3"/>
        <charset val="129"/>
        <scheme val="minor"/>
      </rPr>
      <t>허용기준 각 100Bq/kg</t>
    </r>
    <phoneticPr fontId="3" type="noConversion"/>
  </si>
  <si>
    <t>2019년 품목 및 월별 방사능 검사 실적(누계)</t>
    <phoneticPr fontId="3" type="noConversion"/>
  </si>
  <si>
    <t>연도별 수산물 방사능 검사 실적(누계)</t>
    <phoneticPr fontId="3" type="noConversion"/>
  </si>
  <si>
    <t>2019년 1월 수산물 방사능 검사 실적</t>
    <phoneticPr fontId="3" type="noConversion"/>
  </si>
  <si>
    <t>2019년 2월 수산물 방사능 검사 실적</t>
    <phoneticPr fontId="3" type="noConversion"/>
  </si>
  <si>
    <t>2019년 3월 수산물 방사능 검사 실적</t>
    <phoneticPr fontId="3" type="noConversion"/>
  </si>
  <si>
    <t>2019년 4월 수산물 방사능 검사 실적</t>
    <phoneticPr fontId="3" type="noConversion"/>
  </si>
  <si>
    <t>2019년 5월 수산물 방사능 검사 실적</t>
    <phoneticPr fontId="3" type="noConversion"/>
  </si>
  <si>
    <t>2019년 6월 수산물 방사능 검사 실적</t>
    <phoneticPr fontId="3" type="noConversion"/>
  </si>
  <si>
    <t>2019년 7월 수산물 방사능 검사 실적</t>
    <phoneticPr fontId="3" type="noConversion"/>
  </si>
  <si>
    <t>2019년 8월 수산물 방사능 검사 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</si>
</sst>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8"/>
      <name val="HY견고딕"/>
      <family val="1"/>
      <charset val="129"/>
    </font>
    <font>
      <sz val="18"/>
      <color theme="1"/>
      <name val="HY견고딕"/>
      <family val="1"/>
      <charset val="129"/>
    </font>
    <font>
      <sz val="12.65"/>
      <name val="맑은 고딕"/>
      <family val="3"/>
      <charset val="129"/>
    </font>
    <font>
      <sz val="11"/>
      <name val="맑은 고딕"/>
      <family val="3"/>
      <charset val="129"/>
    </font>
    <font>
      <vertAlign val="superscript"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zoomScale="115" zoomScaleNormal="115" workbookViewId="0">
      <selection activeCell="O6" sqref="O6"/>
    </sheetView>
  </sheetViews>
  <sheetFormatPr defaultRowHeight="16.5" x14ac:dyDescent="0.3"/>
  <cols>
    <col min="1" max="1" width="4.875" style="4" customWidth="1"/>
    <col min="2" max="2" width="18.625" style="4" customWidth="1"/>
    <col min="3" max="7" width="13.125" style="4" customWidth="1"/>
    <col min="8" max="9" width="12.625" style="4" customWidth="1"/>
    <col min="10" max="16384" width="9" style="4"/>
  </cols>
  <sheetData>
    <row r="1" spans="2:9" ht="57.75" customHeight="1" x14ac:dyDescent="0.3">
      <c r="B1" s="39" t="s">
        <v>106</v>
      </c>
      <c r="C1" s="39"/>
      <c r="D1" s="39"/>
      <c r="E1" s="39"/>
      <c r="F1" s="39"/>
      <c r="G1" s="39"/>
      <c r="H1" s="39"/>
      <c r="I1" s="39"/>
    </row>
    <row r="2" spans="2:9" ht="24.75" customHeight="1" x14ac:dyDescent="0.3">
      <c r="B2" s="40" t="s">
        <v>74</v>
      </c>
      <c r="C2" s="45" t="s">
        <v>7</v>
      </c>
      <c r="D2" s="46"/>
      <c r="E2" s="46"/>
      <c r="F2" s="46"/>
      <c r="G2" s="47"/>
      <c r="H2" s="40" t="s">
        <v>77</v>
      </c>
      <c r="I2" s="40"/>
    </row>
    <row r="3" spans="2:9" ht="24.75" customHeight="1" x14ac:dyDescent="0.3">
      <c r="B3" s="40"/>
      <c r="C3" s="40" t="s">
        <v>6</v>
      </c>
      <c r="D3" s="40" t="s">
        <v>65</v>
      </c>
      <c r="E3" s="40"/>
      <c r="F3" s="40" t="s">
        <v>68</v>
      </c>
      <c r="G3" s="40" t="s">
        <v>76</v>
      </c>
      <c r="H3" s="43" t="s">
        <v>73</v>
      </c>
      <c r="I3" s="43" t="s">
        <v>72</v>
      </c>
    </row>
    <row r="4" spans="2:9" ht="24.75" customHeight="1" x14ac:dyDescent="0.3">
      <c r="B4" s="40"/>
      <c r="C4" s="40"/>
      <c r="D4" s="5" t="s">
        <v>66</v>
      </c>
      <c r="E4" s="5" t="s">
        <v>67</v>
      </c>
      <c r="F4" s="40"/>
      <c r="G4" s="40"/>
      <c r="H4" s="44"/>
      <c r="I4" s="44"/>
    </row>
    <row r="5" spans="2:9" ht="24.75" customHeight="1" x14ac:dyDescent="0.3">
      <c r="B5" s="20" t="s">
        <v>75</v>
      </c>
      <c r="C5" s="20">
        <f>SUM(C6:C11)</f>
        <v>600</v>
      </c>
      <c r="D5" s="20">
        <f t="shared" ref="D5:H5" si="0">SUM(D6:D11)</f>
        <v>125</v>
      </c>
      <c r="E5" s="20">
        <f t="shared" si="0"/>
        <v>126</v>
      </c>
      <c r="F5" s="20">
        <f t="shared" si="0"/>
        <v>341</v>
      </c>
      <c r="G5" s="20">
        <f t="shared" si="0"/>
        <v>8</v>
      </c>
      <c r="H5" s="20">
        <f t="shared" si="0"/>
        <v>0</v>
      </c>
      <c r="I5" s="20" t="s">
        <v>26</v>
      </c>
    </row>
    <row r="6" spans="2:9" ht="24.95" customHeight="1" x14ac:dyDescent="0.3">
      <c r="B6" s="5" t="s">
        <v>27</v>
      </c>
      <c r="C6" s="5">
        <f>SUM(D6:G6)</f>
        <v>45</v>
      </c>
      <c r="D6" s="5">
        <v>19</v>
      </c>
      <c r="E6" s="5">
        <v>7</v>
      </c>
      <c r="F6" s="5">
        <v>19</v>
      </c>
      <c r="G6" s="5">
        <v>0</v>
      </c>
      <c r="H6" s="5" t="s">
        <v>69</v>
      </c>
      <c r="I6" s="5" t="s">
        <v>26</v>
      </c>
    </row>
    <row r="7" spans="2:9" ht="24.95" customHeight="1" x14ac:dyDescent="0.3">
      <c r="B7" s="22">
        <v>2015</v>
      </c>
      <c r="C7" s="5">
        <f t="shared" ref="C7:C11" si="1">SUM(D7:G7)</f>
        <v>141</v>
      </c>
      <c r="D7" s="5">
        <v>40</v>
      </c>
      <c r="E7" s="5">
        <v>20</v>
      </c>
      <c r="F7" s="5">
        <v>81</v>
      </c>
      <c r="G7" s="5">
        <v>0</v>
      </c>
      <c r="H7" s="5" t="s">
        <v>69</v>
      </c>
      <c r="I7" s="21" t="s">
        <v>26</v>
      </c>
    </row>
    <row r="8" spans="2:9" ht="24.95" customHeight="1" x14ac:dyDescent="0.3">
      <c r="B8" s="5">
        <v>2016</v>
      </c>
      <c r="C8" s="5">
        <f t="shared" si="1"/>
        <v>125</v>
      </c>
      <c r="D8" s="5">
        <v>28</v>
      </c>
      <c r="E8" s="5">
        <v>17</v>
      </c>
      <c r="F8" s="5">
        <v>79</v>
      </c>
      <c r="G8" s="5">
        <v>1</v>
      </c>
      <c r="H8" s="5" t="s">
        <v>69</v>
      </c>
      <c r="I8" s="5" t="s">
        <v>4</v>
      </c>
    </row>
    <row r="9" spans="2:9" ht="24.95" customHeight="1" x14ac:dyDescent="0.3">
      <c r="B9" s="5">
        <v>2017</v>
      </c>
      <c r="C9" s="5">
        <f t="shared" si="1"/>
        <v>127</v>
      </c>
      <c r="D9" s="5">
        <v>16</v>
      </c>
      <c r="E9" s="5">
        <v>26</v>
      </c>
      <c r="F9" s="5">
        <v>84</v>
      </c>
      <c r="G9" s="5">
        <v>1</v>
      </c>
      <c r="H9" s="5" t="s">
        <v>69</v>
      </c>
      <c r="I9" s="5" t="s">
        <v>4</v>
      </c>
    </row>
    <row r="10" spans="2:9" ht="24.95" customHeight="1" x14ac:dyDescent="0.3">
      <c r="B10" s="5">
        <v>2018</v>
      </c>
      <c r="C10" s="5">
        <f t="shared" si="1"/>
        <v>77</v>
      </c>
      <c r="D10" s="5">
        <v>0</v>
      </c>
      <c r="E10" s="5">
        <v>33</v>
      </c>
      <c r="F10" s="5">
        <v>43</v>
      </c>
      <c r="G10" s="5">
        <v>1</v>
      </c>
      <c r="H10" s="5" t="s">
        <v>69</v>
      </c>
      <c r="I10" s="5" t="s">
        <v>26</v>
      </c>
    </row>
    <row r="11" spans="2:9" ht="24.95" customHeight="1" x14ac:dyDescent="0.3">
      <c r="B11" s="5" t="s">
        <v>71</v>
      </c>
      <c r="C11" s="5">
        <f t="shared" si="1"/>
        <v>85</v>
      </c>
      <c r="D11" s="5">
        <v>22</v>
      </c>
      <c r="E11" s="5">
        <v>23</v>
      </c>
      <c r="F11" s="5">
        <v>35</v>
      </c>
      <c r="G11" s="5">
        <v>5</v>
      </c>
      <c r="H11" s="5" t="s">
        <v>26</v>
      </c>
      <c r="I11" s="5" t="s">
        <v>26</v>
      </c>
    </row>
    <row r="13" spans="2:9" ht="109.5" customHeight="1" x14ac:dyDescent="0.3">
      <c r="B13" s="41" t="s">
        <v>104</v>
      </c>
      <c r="C13" s="42"/>
      <c r="D13" s="42"/>
      <c r="E13" s="42"/>
      <c r="F13" s="42"/>
      <c r="G13" s="42"/>
      <c r="H13" s="42"/>
      <c r="I13" s="42"/>
    </row>
  </sheetData>
  <mergeCells count="11">
    <mergeCell ref="B1:I1"/>
    <mergeCell ref="H2:I2"/>
    <mergeCell ref="B13:I13"/>
    <mergeCell ref="B2:B4"/>
    <mergeCell ref="D3:E3"/>
    <mergeCell ref="F3:F4"/>
    <mergeCell ref="G3:G4"/>
    <mergeCell ref="C3:C4"/>
    <mergeCell ref="H3:H4"/>
    <mergeCell ref="I3:I4"/>
    <mergeCell ref="C2:G2"/>
  </mergeCells>
  <phoneticPr fontId="3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15" zoomScaleNormal="115" workbookViewId="0">
      <pane ySplit="2" topLeftCell="A3" activePane="bottomLeft" state="frozen"/>
      <selection pane="bottomLeft" sqref="A1:N1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101</v>
      </c>
      <c r="C3" s="11" t="s">
        <v>20</v>
      </c>
      <c r="D3" s="36" t="s">
        <v>91</v>
      </c>
      <c r="E3" s="12" t="s">
        <v>25</v>
      </c>
      <c r="F3" s="10">
        <v>20190807</v>
      </c>
      <c r="G3" s="35">
        <v>5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36"/>
    </row>
    <row r="4" spans="1:14" ht="16.5" customHeight="1" x14ac:dyDescent="0.3">
      <c r="A4" s="32">
        <v>2</v>
      </c>
      <c r="B4" s="32" t="s">
        <v>101</v>
      </c>
      <c r="C4" s="1" t="s">
        <v>10</v>
      </c>
      <c r="D4" s="36" t="s">
        <v>92</v>
      </c>
      <c r="E4" s="13" t="s">
        <v>25</v>
      </c>
      <c r="F4" s="10">
        <v>20190807</v>
      </c>
      <c r="G4" s="35">
        <v>5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36"/>
    </row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B3:B4">
      <formula1>"내수면양식,해면양식,내수면어획,해면어획"</formula1>
    </dataValidation>
    <dataValidation type="list" allowBlank="1" showInputMessage="1" showErrorMessage="1" sqref="H3:H4">
      <formula1>"kg,망,마리"</formula1>
    </dataValidation>
  </dataValidations>
  <pageMargins left="0.52" right="0.4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1"/>
  <sheetViews>
    <sheetView tabSelected="1" zoomScaleNormal="100" workbookViewId="0">
      <pane ySplit="4" topLeftCell="A5" activePane="bottomLeft" state="frozen"/>
      <selection pane="bottomLeft" activeCell="B1" sqref="B1:O1"/>
    </sheetView>
  </sheetViews>
  <sheetFormatPr defaultRowHeight="16.5" x14ac:dyDescent="0.3"/>
  <cols>
    <col min="1" max="1" width="5.625" customWidth="1"/>
    <col min="2" max="2" width="8.875" customWidth="1"/>
    <col min="3" max="5" width="5.625" customWidth="1"/>
    <col min="6" max="7" width="5.625" style="2" customWidth="1"/>
    <col min="8" max="16" width="5.625" customWidth="1"/>
  </cols>
  <sheetData>
    <row r="1" spans="2:17" ht="45.75" customHeight="1" x14ac:dyDescent="0.3">
      <c r="B1" s="48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6"/>
    </row>
    <row r="2" spans="2:17" ht="16.5" customHeight="1" x14ac:dyDescent="0.3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7" ht="32.25" customHeight="1" x14ac:dyDescent="0.3">
      <c r="B3" s="16" t="s">
        <v>64</v>
      </c>
      <c r="C3" s="17" t="s">
        <v>52</v>
      </c>
      <c r="D3" s="17" t="s">
        <v>53</v>
      </c>
      <c r="E3" s="17" t="s">
        <v>54</v>
      </c>
      <c r="F3" s="17" t="s">
        <v>55</v>
      </c>
      <c r="G3" s="17" t="s">
        <v>56</v>
      </c>
      <c r="H3" s="17" t="s">
        <v>57</v>
      </c>
      <c r="I3" s="17" t="s">
        <v>58</v>
      </c>
      <c r="J3" s="17" t="s">
        <v>59</v>
      </c>
      <c r="K3" s="17" t="s">
        <v>60</v>
      </c>
      <c r="L3" s="17" t="s">
        <v>61</v>
      </c>
      <c r="M3" s="17" t="s">
        <v>62</v>
      </c>
      <c r="N3" s="17" t="s">
        <v>63</v>
      </c>
      <c r="O3" s="19" t="s">
        <v>51</v>
      </c>
    </row>
    <row r="4" spans="2:17" ht="20.100000000000001" customHeight="1" x14ac:dyDescent="0.3">
      <c r="B4" s="18" t="s">
        <v>51</v>
      </c>
      <c r="C4" s="17">
        <f>SUM(C5:C29)</f>
        <v>2</v>
      </c>
      <c r="D4" s="17">
        <f t="shared" ref="D4:N4" si="0">SUM(D5:D29)</f>
        <v>12</v>
      </c>
      <c r="E4" s="17">
        <f t="shared" si="0"/>
        <v>0</v>
      </c>
      <c r="F4" s="17">
        <f t="shared" si="0"/>
        <v>4</v>
      </c>
      <c r="G4" s="17">
        <f t="shared" si="0"/>
        <v>37</v>
      </c>
      <c r="H4" s="17">
        <f t="shared" si="0"/>
        <v>19</v>
      </c>
      <c r="I4" s="17">
        <f t="shared" si="0"/>
        <v>9</v>
      </c>
      <c r="J4" s="17">
        <f t="shared" si="0"/>
        <v>2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38">
        <f>SUM(C4:N4)</f>
        <v>85</v>
      </c>
    </row>
    <row r="5" spans="2:17" x14ac:dyDescent="0.3">
      <c r="B5" s="17" t="s">
        <v>46</v>
      </c>
      <c r="C5" s="17"/>
      <c r="D5" s="17"/>
      <c r="E5" s="17"/>
      <c r="F5" s="17"/>
      <c r="G5" s="17"/>
      <c r="H5" s="17">
        <f>COUNTIF('6월'!$C:$C,$B5)</f>
        <v>1</v>
      </c>
      <c r="I5" s="17"/>
      <c r="J5" s="17"/>
      <c r="K5" s="17"/>
      <c r="L5" s="17"/>
      <c r="M5" s="17"/>
      <c r="N5" s="17"/>
      <c r="O5" s="17">
        <f t="shared" ref="O5:O29" si="1">SUM(C5:N5)</f>
        <v>1</v>
      </c>
    </row>
    <row r="6" spans="2:17" x14ac:dyDescent="0.3">
      <c r="B6" s="17" t="s">
        <v>8</v>
      </c>
      <c r="C6" s="17">
        <f>COUNTIF('1월'!$C:$C,$B6)</f>
        <v>1</v>
      </c>
      <c r="D6" s="17">
        <f>COUNTIF('2월'!$C:$C,$B6)</f>
        <v>12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1"/>
        <v>13</v>
      </c>
    </row>
    <row r="7" spans="2:17" x14ac:dyDescent="0.3">
      <c r="B7" s="17" t="s">
        <v>17</v>
      </c>
      <c r="C7" s="17"/>
      <c r="D7" s="17"/>
      <c r="E7" s="17"/>
      <c r="F7" s="17"/>
      <c r="G7" s="17">
        <f>COUNTIF('5월'!$C:$C,$B7)</f>
        <v>1</v>
      </c>
      <c r="H7" s="17">
        <f>COUNTIF('6월'!$C:$C,$B7)</f>
        <v>1</v>
      </c>
      <c r="I7" s="17"/>
      <c r="J7" s="17"/>
      <c r="K7" s="17"/>
      <c r="L7" s="17"/>
      <c r="M7" s="17"/>
      <c r="N7" s="17"/>
      <c r="O7" s="17">
        <f t="shared" si="1"/>
        <v>2</v>
      </c>
    </row>
    <row r="8" spans="2:17" x14ac:dyDescent="0.3">
      <c r="B8" s="17" t="s">
        <v>19</v>
      </c>
      <c r="C8" s="17"/>
      <c r="D8" s="17"/>
      <c r="E8" s="17"/>
      <c r="F8" s="17"/>
      <c r="G8" s="17"/>
      <c r="H8" s="17">
        <f>COUNTIF('6월'!$C:$C,$B8)</f>
        <v>1</v>
      </c>
      <c r="I8" s="17"/>
      <c r="J8" s="17"/>
      <c r="K8" s="17"/>
      <c r="L8" s="17"/>
      <c r="M8" s="17"/>
      <c r="N8" s="17"/>
      <c r="O8" s="17">
        <f t="shared" si="1"/>
        <v>1</v>
      </c>
    </row>
    <row r="9" spans="2:17" x14ac:dyDescent="0.3">
      <c r="B9" s="17" t="s">
        <v>18</v>
      </c>
      <c r="C9" s="17"/>
      <c r="D9" s="17"/>
      <c r="E9" s="17"/>
      <c r="F9" s="17"/>
      <c r="G9" s="17">
        <f>COUNTIF('5월'!$C:$C,$B9)</f>
        <v>2</v>
      </c>
      <c r="H9" s="17">
        <f>COUNTIF('6월'!$C:$C,$B9)</f>
        <v>2</v>
      </c>
      <c r="I9" s="17"/>
      <c r="J9" s="17"/>
      <c r="K9" s="17"/>
      <c r="L9" s="17"/>
      <c r="M9" s="17"/>
      <c r="N9" s="17"/>
      <c r="O9" s="17">
        <f t="shared" si="1"/>
        <v>4</v>
      </c>
    </row>
    <row r="10" spans="2:17" x14ac:dyDescent="0.3">
      <c r="B10" s="17" t="s">
        <v>13</v>
      </c>
      <c r="C10" s="17"/>
      <c r="D10" s="17"/>
      <c r="E10" s="17"/>
      <c r="F10" s="17">
        <f>COUNTIF('4월'!$C:$C,$B10)</f>
        <v>1</v>
      </c>
      <c r="G10" s="17">
        <f>COUNTIF('5월'!$C:$C,$B10)</f>
        <v>1</v>
      </c>
      <c r="H10" s="17"/>
      <c r="I10" s="17">
        <f>COUNTIF('7월'!$C:$C,$B10)</f>
        <v>1</v>
      </c>
      <c r="J10" s="17"/>
      <c r="K10" s="17"/>
      <c r="L10" s="17"/>
      <c r="M10" s="17"/>
      <c r="N10" s="17"/>
      <c r="O10" s="17">
        <f t="shared" si="1"/>
        <v>3</v>
      </c>
    </row>
    <row r="11" spans="2:17" x14ac:dyDescent="0.3">
      <c r="B11" s="17" t="s">
        <v>48</v>
      </c>
      <c r="C11" s="17"/>
      <c r="D11" s="17"/>
      <c r="E11" s="17"/>
      <c r="F11" s="17"/>
      <c r="G11" s="17"/>
      <c r="H11" s="17"/>
      <c r="I11" s="17">
        <f>COUNTIF('7월'!$C:$C,$B11)</f>
        <v>2</v>
      </c>
      <c r="J11" s="17"/>
      <c r="K11" s="17"/>
      <c r="L11" s="17"/>
      <c r="M11" s="17"/>
      <c r="N11" s="17"/>
      <c r="O11" s="17">
        <f t="shared" si="1"/>
        <v>2</v>
      </c>
    </row>
    <row r="12" spans="2:17" x14ac:dyDescent="0.3">
      <c r="B12" s="17" t="s">
        <v>36</v>
      </c>
      <c r="C12" s="17"/>
      <c r="D12" s="17"/>
      <c r="E12" s="17"/>
      <c r="F12" s="17"/>
      <c r="G12" s="17">
        <f>COUNTIF('5월'!$C:$C,$B12)</f>
        <v>2</v>
      </c>
      <c r="H12" s="17"/>
      <c r="I12" s="17">
        <f>COUNTIF('7월'!$C:$C,$B12)</f>
        <v>1</v>
      </c>
      <c r="J12" s="17"/>
      <c r="K12" s="17"/>
      <c r="L12" s="17"/>
      <c r="M12" s="17"/>
      <c r="N12" s="17"/>
      <c r="O12" s="17">
        <f t="shared" si="1"/>
        <v>3</v>
      </c>
    </row>
    <row r="13" spans="2:17" x14ac:dyDescent="0.3">
      <c r="B13" s="17" t="s">
        <v>20</v>
      </c>
      <c r="C13" s="17"/>
      <c r="D13" s="17"/>
      <c r="E13" s="17"/>
      <c r="F13" s="17"/>
      <c r="G13" s="17">
        <f>COUNTIF('5월'!$C:$C,$B13)</f>
        <v>1</v>
      </c>
      <c r="H13" s="17">
        <f>COUNTIF('6월'!$C:$C,$B13)</f>
        <v>1</v>
      </c>
      <c r="I13" s="17">
        <f>COUNTIF('7월'!$C:$C,$B13)</f>
        <v>2</v>
      </c>
      <c r="J13" s="17">
        <f>COUNTIF('8월'!$C:$C,$B13)</f>
        <v>1</v>
      </c>
      <c r="K13" s="17"/>
      <c r="L13" s="17"/>
      <c r="M13" s="17"/>
      <c r="N13" s="17"/>
      <c r="O13" s="17">
        <f t="shared" si="1"/>
        <v>5</v>
      </c>
    </row>
    <row r="14" spans="2:17" x14ac:dyDescent="0.3">
      <c r="B14" s="17" t="s">
        <v>11</v>
      </c>
      <c r="C14" s="17"/>
      <c r="D14" s="17"/>
      <c r="E14" s="17"/>
      <c r="F14" s="17"/>
      <c r="G14" s="17">
        <f>COUNTIF('5월'!$C:$C,$B14)</f>
        <v>5</v>
      </c>
      <c r="H14" s="17">
        <f>COUNTIF('6월'!$C:$C,$B14)</f>
        <v>5</v>
      </c>
      <c r="I14" s="17"/>
      <c r="J14" s="17"/>
      <c r="K14" s="17"/>
      <c r="L14" s="17"/>
      <c r="M14" s="17"/>
      <c r="N14" s="17"/>
      <c r="O14" s="17">
        <f t="shared" si="1"/>
        <v>10</v>
      </c>
    </row>
    <row r="15" spans="2:17" x14ac:dyDescent="0.3">
      <c r="B15" s="17" t="s">
        <v>33</v>
      </c>
      <c r="C15" s="17"/>
      <c r="D15" s="17"/>
      <c r="E15" s="17"/>
      <c r="F15" s="17"/>
      <c r="G15" s="17">
        <f>COUNTIF('5월'!$C:$C,$B15)</f>
        <v>7</v>
      </c>
      <c r="H15" s="17"/>
      <c r="I15" s="17"/>
      <c r="J15" s="17"/>
      <c r="K15" s="17"/>
      <c r="L15" s="17"/>
      <c r="M15" s="17"/>
      <c r="N15" s="17"/>
      <c r="O15" s="17">
        <f t="shared" si="1"/>
        <v>7</v>
      </c>
    </row>
    <row r="16" spans="2:17" x14ac:dyDescent="0.3">
      <c r="B16" s="17" t="s">
        <v>22</v>
      </c>
      <c r="C16" s="17"/>
      <c r="D16" s="17"/>
      <c r="E16" s="17"/>
      <c r="F16" s="17"/>
      <c r="G16" s="17"/>
      <c r="H16" s="17">
        <f>COUNTIF('6월'!$C:$C,$B16)</f>
        <v>1</v>
      </c>
      <c r="I16" s="17"/>
      <c r="J16" s="17"/>
      <c r="K16" s="17"/>
      <c r="L16" s="17"/>
      <c r="M16" s="17"/>
      <c r="N16" s="17"/>
      <c r="O16" s="17">
        <f t="shared" si="1"/>
        <v>1</v>
      </c>
    </row>
    <row r="17" spans="2:15" x14ac:dyDescent="0.3">
      <c r="B17" s="17" t="s">
        <v>32</v>
      </c>
      <c r="C17" s="17"/>
      <c r="D17" s="17"/>
      <c r="E17" s="17"/>
      <c r="F17" s="17">
        <f>COUNTIF('4월'!$C:$C,$B17)</f>
        <v>1</v>
      </c>
      <c r="G17" s="17"/>
      <c r="H17" s="17"/>
      <c r="I17" s="17"/>
      <c r="J17" s="17"/>
      <c r="K17" s="17"/>
      <c r="L17" s="17"/>
      <c r="M17" s="17"/>
      <c r="N17" s="17"/>
      <c r="O17" s="17">
        <f t="shared" si="1"/>
        <v>1</v>
      </c>
    </row>
    <row r="18" spans="2:15" x14ac:dyDescent="0.3">
      <c r="B18" s="17" t="s">
        <v>9</v>
      </c>
      <c r="C18" s="17">
        <f>COUNTIF('1월'!$C:$C,$B18)</f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1"/>
        <v>1</v>
      </c>
    </row>
    <row r="19" spans="2:15" x14ac:dyDescent="0.3">
      <c r="B19" s="17" t="s">
        <v>12</v>
      </c>
      <c r="C19" s="17"/>
      <c r="D19" s="17"/>
      <c r="E19" s="17"/>
      <c r="F19" s="17"/>
      <c r="G19" s="17">
        <f>COUNTIF('5월'!$C:$C,$B19)</f>
        <v>1</v>
      </c>
      <c r="H19" s="17">
        <f>COUNTIF('6월'!$C:$C,$B19)</f>
        <v>1</v>
      </c>
      <c r="I19" s="17"/>
      <c r="J19" s="17"/>
      <c r="K19" s="17"/>
      <c r="L19" s="17"/>
      <c r="M19" s="17"/>
      <c r="N19" s="17"/>
      <c r="O19" s="17">
        <f t="shared" si="1"/>
        <v>2</v>
      </c>
    </row>
    <row r="20" spans="2:15" x14ac:dyDescent="0.3">
      <c r="B20" s="17" t="s">
        <v>10</v>
      </c>
      <c r="C20" s="17"/>
      <c r="D20" s="17"/>
      <c r="E20" s="17"/>
      <c r="F20" s="17">
        <f>COUNTIF('4월'!$C:$C,$B20)</f>
        <v>1</v>
      </c>
      <c r="G20" s="17">
        <f>COUNTIF('5월'!$C:$C,$B20)</f>
        <v>2</v>
      </c>
      <c r="H20" s="17">
        <f>COUNTIF('6월'!$C:$C,$B20)</f>
        <v>2</v>
      </c>
      <c r="I20" s="17">
        <f>COUNTIF('7월'!$C:$C,$B20)</f>
        <v>2</v>
      </c>
      <c r="J20" s="17">
        <f>COUNTIF('8월'!$C:$C,$B20)</f>
        <v>1</v>
      </c>
      <c r="K20" s="17"/>
      <c r="L20" s="17"/>
      <c r="M20" s="17"/>
      <c r="N20" s="17"/>
      <c r="O20" s="17">
        <f t="shared" si="1"/>
        <v>8</v>
      </c>
    </row>
    <row r="21" spans="2:15" x14ac:dyDescent="0.3">
      <c r="B21" s="17" t="s">
        <v>35</v>
      </c>
      <c r="C21" s="17"/>
      <c r="D21" s="17"/>
      <c r="E21" s="17"/>
      <c r="F21" s="17"/>
      <c r="G21" s="17">
        <f>COUNTIF('5월'!$C:$C,$B21)</f>
        <v>5</v>
      </c>
      <c r="H21" s="17"/>
      <c r="I21" s="17"/>
      <c r="J21" s="17"/>
      <c r="K21" s="17"/>
      <c r="L21" s="17"/>
      <c r="M21" s="17"/>
      <c r="N21" s="17"/>
      <c r="O21" s="17">
        <f t="shared" si="1"/>
        <v>5</v>
      </c>
    </row>
    <row r="22" spans="2:15" x14ac:dyDescent="0.3">
      <c r="B22" s="17" t="s">
        <v>15</v>
      </c>
      <c r="C22" s="17"/>
      <c r="D22" s="17"/>
      <c r="E22" s="17"/>
      <c r="F22" s="17"/>
      <c r="G22" s="17"/>
      <c r="H22" s="17">
        <f>COUNTIF('6월'!$C:$C,$B22)</f>
        <v>2</v>
      </c>
      <c r="I22" s="17"/>
      <c r="J22" s="17"/>
      <c r="K22" s="17"/>
      <c r="L22" s="17"/>
      <c r="M22" s="17"/>
      <c r="N22" s="17"/>
      <c r="O22" s="17">
        <f t="shared" si="1"/>
        <v>2</v>
      </c>
    </row>
    <row r="23" spans="2:15" x14ac:dyDescent="0.3">
      <c r="B23" s="17" t="s">
        <v>14</v>
      </c>
      <c r="C23" s="17"/>
      <c r="D23" s="17"/>
      <c r="E23" s="17"/>
      <c r="F23" s="17"/>
      <c r="G23" s="17">
        <f>COUNTIF('5월'!$C:$C,$B23)</f>
        <v>1</v>
      </c>
      <c r="H23" s="17">
        <f>COUNTIF('6월'!$C:$C,$B23)</f>
        <v>1</v>
      </c>
      <c r="I23" s="17"/>
      <c r="J23" s="17"/>
      <c r="K23" s="17"/>
      <c r="L23" s="17"/>
      <c r="M23" s="17"/>
      <c r="N23" s="17"/>
      <c r="O23" s="17">
        <f t="shared" si="1"/>
        <v>2</v>
      </c>
    </row>
    <row r="24" spans="2:15" x14ac:dyDescent="0.3">
      <c r="B24" s="17" t="s">
        <v>47</v>
      </c>
      <c r="C24" s="17"/>
      <c r="D24" s="17"/>
      <c r="E24" s="17"/>
      <c r="F24" s="17"/>
      <c r="G24" s="17"/>
      <c r="H24" s="17">
        <f>COUNTIF('6월'!$C:$C,$B24)</f>
        <v>1</v>
      </c>
      <c r="I24" s="17"/>
      <c r="J24" s="17"/>
      <c r="K24" s="17"/>
      <c r="L24" s="17"/>
      <c r="M24" s="17"/>
      <c r="N24" s="17"/>
      <c r="O24" s="17">
        <f t="shared" si="1"/>
        <v>1</v>
      </c>
    </row>
    <row r="25" spans="2:15" x14ac:dyDescent="0.3">
      <c r="B25" s="17" t="s">
        <v>16</v>
      </c>
      <c r="C25" s="17"/>
      <c r="D25" s="17"/>
      <c r="E25" s="17"/>
      <c r="F25" s="17"/>
      <c r="G25" s="17">
        <f>COUNTIF('5월'!$C:$C,$B25)</f>
        <v>1</v>
      </c>
      <c r="H25" s="17"/>
      <c r="I25" s="17"/>
      <c r="J25" s="17"/>
      <c r="K25" s="17"/>
      <c r="L25" s="17"/>
      <c r="M25" s="17"/>
      <c r="N25" s="17"/>
      <c r="O25" s="17">
        <f t="shared" si="1"/>
        <v>1</v>
      </c>
    </row>
    <row r="26" spans="2:15" x14ac:dyDescent="0.3">
      <c r="B26" s="17" t="s">
        <v>21</v>
      </c>
      <c r="C26" s="17"/>
      <c r="D26" s="17"/>
      <c r="E26" s="17"/>
      <c r="F26" s="17">
        <f>COUNTIF('4월'!$C:$C,$B26)</f>
        <v>1</v>
      </c>
      <c r="G26" s="17">
        <f>COUNTIF('5월'!$C:$C,$B26)</f>
        <v>1</v>
      </c>
      <c r="H26" s="17"/>
      <c r="I26" s="17"/>
      <c r="J26" s="17"/>
      <c r="K26" s="17"/>
      <c r="L26" s="17"/>
      <c r="M26" s="17"/>
      <c r="N26" s="17"/>
      <c r="O26" s="17">
        <f t="shared" si="1"/>
        <v>2</v>
      </c>
    </row>
    <row r="27" spans="2:15" x14ac:dyDescent="0.3">
      <c r="B27" s="17" t="s">
        <v>34</v>
      </c>
      <c r="C27" s="17"/>
      <c r="D27" s="17"/>
      <c r="E27" s="17"/>
      <c r="F27" s="17"/>
      <c r="G27" s="17">
        <f>COUNTIF('5월'!$C:$C,$B27)</f>
        <v>6</v>
      </c>
      <c r="H27" s="17"/>
      <c r="I27" s="17"/>
      <c r="J27" s="17"/>
      <c r="K27" s="17"/>
      <c r="L27" s="17"/>
      <c r="M27" s="17"/>
      <c r="N27" s="17"/>
      <c r="O27" s="17">
        <f t="shared" si="1"/>
        <v>6</v>
      </c>
    </row>
    <row r="28" spans="2:15" x14ac:dyDescent="0.3">
      <c r="B28" s="17" t="s">
        <v>37</v>
      </c>
      <c r="C28" s="17"/>
      <c r="D28" s="17"/>
      <c r="E28" s="17"/>
      <c r="F28" s="17"/>
      <c r="G28" s="17">
        <f>COUNTIF('5월'!$C:$C,$B28)</f>
        <v>1</v>
      </c>
      <c r="H28" s="17"/>
      <c r="I28" s="17"/>
      <c r="J28" s="17"/>
      <c r="K28" s="17"/>
      <c r="L28" s="17"/>
      <c r="M28" s="17"/>
      <c r="N28" s="17"/>
      <c r="O28" s="17">
        <f t="shared" si="1"/>
        <v>1</v>
      </c>
    </row>
    <row r="29" spans="2:15" x14ac:dyDescent="0.3">
      <c r="B29" s="17" t="s">
        <v>49</v>
      </c>
      <c r="C29" s="17"/>
      <c r="D29" s="17"/>
      <c r="E29" s="17"/>
      <c r="F29" s="17"/>
      <c r="G29" s="17"/>
      <c r="H29" s="17"/>
      <c r="I29" s="17">
        <f>COUNTIF('7월'!$C:$C,$B29)</f>
        <v>1</v>
      </c>
      <c r="J29" s="17"/>
      <c r="K29" s="17"/>
      <c r="L29" s="17"/>
      <c r="M29" s="17"/>
      <c r="N29" s="17"/>
      <c r="O29" s="17">
        <f t="shared" si="1"/>
        <v>1</v>
      </c>
    </row>
    <row r="30" spans="2:15" x14ac:dyDescent="0.3">
      <c r="E30" s="2"/>
      <c r="G30"/>
    </row>
    <row r="31" spans="2:15" x14ac:dyDescent="0.3">
      <c r="E31" s="2"/>
      <c r="G31"/>
    </row>
    <row r="32" spans="2:15" x14ac:dyDescent="0.3">
      <c r="E32" s="2"/>
      <c r="G32"/>
    </row>
    <row r="33" spans="5:7" x14ac:dyDescent="0.3">
      <c r="E33" s="2"/>
      <c r="G33"/>
    </row>
    <row r="34" spans="5:7" x14ac:dyDescent="0.3">
      <c r="E34" s="2"/>
      <c r="G34"/>
    </row>
    <row r="35" spans="5:7" x14ac:dyDescent="0.3">
      <c r="E35" s="2"/>
      <c r="G35"/>
    </row>
    <row r="36" spans="5:7" x14ac:dyDescent="0.3">
      <c r="E36" s="2"/>
      <c r="G36"/>
    </row>
    <row r="37" spans="5:7" x14ac:dyDescent="0.3">
      <c r="E37" s="2"/>
      <c r="G37"/>
    </row>
    <row r="38" spans="5:7" x14ac:dyDescent="0.3">
      <c r="E38" s="2"/>
      <c r="G38"/>
    </row>
    <row r="39" spans="5:7" x14ac:dyDescent="0.3">
      <c r="E39" s="2"/>
      <c r="G39"/>
    </row>
    <row r="40" spans="5:7" x14ac:dyDescent="0.3">
      <c r="E40" s="2"/>
      <c r="G40"/>
    </row>
    <row r="41" spans="5:7" x14ac:dyDescent="0.3">
      <c r="E41" s="2"/>
      <c r="G41"/>
    </row>
    <row r="42" spans="5:7" x14ac:dyDescent="0.3">
      <c r="E42" s="2"/>
      <c r="G42"/>
    </row>
    <row r="43" spans="5:7" x14ac:dyDescent="0.3">
      <c r="E43" s="2"/>
      <c r="G43"/>
    </row>
    <row r="44" spans="5:7" x14ac:dyDescent="0.3">
      <c r="E44" s="2"/>
      <c r="G44"/>
    </row>
    <row r="45" spans="5:7" x14ac:dyDescent="0.3">
      <c r="E45" s="2"/>
      <c r="G45"/>
    </row>
    <row r="46" spans="5:7" x14ac:dyDescent="0.3">
      <c r="E46" s="2"/>
      <c r="G46"/>
    </row>
    <row r="47" spans="5:7" x14ac:dyDescent="0.3">
      <c r="E47" s="2"/>
      <c r="G47"/>
    </row>
    <row r="48" spans="5:7" x14ac:dyDescent="0.3">
      <c r="E48" s="2"/>
      <c r="G48"/>
    </row>
    <row r="49" spans="5:7" x14ac:dyDescent="0.3">
      <c r="E49" s="2"/>
      <c r="G49"/>
    </row>
    <row r="50" spans="5:7" x14ac:dyDescent="0.3">
      <c r="E50" s="2"/>
      <c r="G50"/>
    </row>
    <row r="51" spans="5:7" x14ac:dyDescent="0.3">
      <c r="E51" s="2"/>
      <c r="G51"/>
    </row>
    <row r="52" spans="5:7" x14ac:dyDescent="0.3">
      <c r="E52" s="2"/>
      <c r="G52"/>
    </row>
    <row r="53" spans="5:7" x14ac:dyDescent="0.3">
      <c r="E53" s="2"/>
      <c r="G53"/>
    </row>
    <row r="54" spans="5:7" x14ac:dyDescent="0.3">
      <c r="E54" s="2"/>
      <c r="G54"/>
    </row>
    <row r="55" spans="5:7" x14ac:dyDescent="0.3">
      <c r="E55" s="2"/>
      <c r="G55"/>
    </row>
    <row r="56" spans="5:7" x14ac:dyDescent="0.3">
      <c r="E56" s="2"/>
      <c r="G56"/>
    </row>
    <row r="57" spans="5:7" x14ac:dyDescent="0.3">
      <c r="E57" s="2"/>
      <c r="G57"/>
    </row>
    <row r="58" spans="5:7" x14ac:dyDescent="0.3">
      <c r="E58" s="2"/>
      <c r="G58"/>
    </row>
    <row r="59" spans="5:7" x14ac:dyDescent="0.3">
      <c r="E59" s="2"/>
      <c r="G59"/>
    </row>
    <row r="60" spans="5:7" x14ac:dyDescent="0.3">
      <c r="E60" s="2"/>
      <c r="G60"/>
    </row>
    <row r="61" spans="5:7" x14ac:dyDescent="0.3">
      <c r="E61" s="2"/>
      <c r="G61"/>
    </row>
    <row r="62" spans="5:7" x14ac:dyDescent="0.3">
      <c r="E62" s="2"/>
      <c r="G62"/>
    </row>
    <row r="63" spans="5:7" x14ac:dyDescent="0.3">
      <c r="E63" s="2"/>
      <c r="G63"/>
    </row>
    <row r="64" spans="5:7" x14ac:dyDescent="0.3">
      <c r="E64" s="2"/>
      <c r="G64"/>
    </row>
    <row r="65" spans="5:7" x14ac:dyDescent="0.3">
      <c r="E65" s="2"/>
      <c r="G65"/>
    </row>
    <row r="66" spans="5:7" x14ac:dyDescent="0.3">
      <c r="E66" s="2"/>
      <c r="G66"/>
    </row>
    <row r="67" spans="5:7" x14ac:dyDescent="0.3">
      <c r="E67" s="2"/>
      <c r="G67"/>
    </row>
    <row r="68" spans="5:7" x14ac:dyDescent="0.3">
      <c r="E68" s="2"/>
      <c r="G68"/>
    </row>
    <row r="69" spans="5:7" x14ac:dyDescent="0.3">
      <c r="E69" s="2"/>
      <c r="G69"/>
    </row>
    <row r="70" spans="5:7" x14ac:dyDescent="0.3">
      <c r="E70" s="2"/>
      <c r="G70"/>
    </row>
    <row r="71" spans="5:7" x14ac:dyDescent="0.3">
      <c r="E71" s="2"/>
      <c r="G71"/>
    </row>
    <row r="72" spans="5:7" x14ac:dyDescent="0.3">
      <c r="E72" s="2"/>
      <c r="G72"/>
    </row>
    <row r="73" spans="5:7" x14ac:dyDescent="0.3">
      <c r="E73" s="2"/>
      <c r="G73"/>
    </row>
    <row r="74" spans="5:7" x14ac:dyDescent="0.3">
      <c r="E74" s="2"/>
      <c r="G74"/>
    </row>
    <row r="75" spans="5:7" x14ac:dyDescent="0.3">
      <c r="E75" s="2"/>
      <c r="G75"/>
    </row>
    <row r="76" spans="5:7" x14ac:dyDescent="0.3">
      <c r="E76" s="2"/>
      <c r="G76"/>
    </row>
    <row r="77" spans="5:7" x14ac:dyDescent="0.3">
      <c r="E77" s="2"/>
      <c r="G77"/>
    </row>
    <row r="78" spans="5:7" x14ac:dyDescent="0.3">
      <c r="E78" s="2"/>
      <c r="G78"/>
    </row>
    <row r="79" spans="5:7" x14ac:dyDescent="0.3">
      <c r="E79" s="2"/>
      <c r="G79"/>
    </row>
    <row r="80" spans="5:7" x14ac:dyDescent="0.3">
      <c r="E80" s="2"/>
      <c r="G80"/>
    </row>
    <row r="81" spans="5:7" x14ac:dyDescent="0.3">
      <c r="E81" s="2"/>
      <c r="G81"/>
    </row>
    <row r="82" spans="5:7" x14ac:dyDescent="0.3">
      <c r="E82" s="2"/>
      <c r="G82"/>
    </row>
    <row r="83" spans="5:7" x14ac:dyDescent="0.3">
      <c r="E83" s="2"/>
      <c r="G83"/>
    </row>
    <row r="84" spans="5:7" x14ac:dyDescent="0.3">
      <c r="E84" s="2"/>
      <c r="G84"/>
    </row>
    <row r="85" spans="5:7" x14ac:dyDescent="0.3">
      <c r="E85" s="2"/>
      <c r="G85"/>
    </row>
    <row r="86" spans="5:7" x14ac:dyDescent="0.3">
      <c r="E86" s="2"/>
      <c r="G86"/>
    </row>
    <row r="87" spans="5:7" x14ac:dyDescent="0.3">
      <c r="E87" s="2"/>
      <c r="G87"/>
    </row>
    <row r="88" spans="5:7" x14ac:dyDescent="0.3">
      <c r="E88" s="2"/>
      <c r="G88"/>
    </row>
    <row r="89" spans="5:7" x14ac:dyDescent="0.3">
      <c r="E89" s="2"/>
      <c r="G89"/>
    </row>
    <row r="90" spans="5:7" x14ac:dyDescent="0.3">
      <c r="E90" s="2"/>
      <c r="G90"/>
    </row>
    <row r="91" spans="5:7" x14ac:dyDescent="0.3">
      <c r="E91" s="2"/>
      <c r="G91"/>
    </row>
  </sheetData>
  <mergeCells count="2">
    <mergeCell ref="B1:O1"/>
    <mergeCell ref="B2:O2"/>
  </mergeCells>
  <phoneticPr fontId="3" type="noConversion"/>
  <pageMargins left="0.52" right="0.43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5" zoomScaleNormal="115" workbookViewId="0">
      <pane ySplit="2" topLeftCell="A3" activePane="bottomLeft" state="frozen"/>
      <selection pane="bottomLeft" activeCell="G24" sqref="G24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25">
        <v>1</v>
      </c>
      <c r="B3" s="26" t="s">
        <v>98</v>
      </c>
      <c r="C3" s="27" t="s">
        <v>9</v>
      </c>
      <c r="D3" s="29" t="s">
        <v>79</v>
      </c>
      <c r="E3" s="26" t="s">
        <v>30</v>
      </c>
      <c r="F3" s="28">
        <v>20190110</v>
      </c>
      <c r="G3" s="28">
        <v>1</v>
      </c>
      <c r="H3" s="28" t="s">
        <v>90</v>
      </c>
      <c r="I3" s="28" t="s">
        <v>88</v>
      </c>
      <c r="J3" s="29" t="s">
        <v>28</v>
      </c>
      <c r="K3" s="29" t="s">
        <v>89</v>
      </c>
      <c r="L3" s="29" t="s">
        <v>28</v>
      </c>
      <c r="M3" s="30" t="s">
        <v>3</v>
      </c>
      <c r="N3" s="29"/>
    </row>
    <row r="4" spans="1:14" ht="16.5" customHeight="1" x14ac:dyDescent="0.3">
      <c r="A4" s="31">
        <v>2</v>
      </c>
      <c r="B4" s="26" t="s">
        <v>100</v>
      </c>
      <c r="C4" s="27" t="s">
        <v>8</v>
      </c>
      <c r="D4" s="29" t="s">
        <v>80</v>
      </c>
      <c r="E4" s="26" t="s">
        <v>23</v>
      </c>
      <c r="F4" s="28">
        <v>20190114</v>
      </c>
      <c r="G4" s="28">
        <v>1</v>
      </c>
      <c r="H4" s="28" t="s">
        <v>90</v>
      </c>
      <c r="I4" s="28" t="s">
        <v>88</v>
      </c>
      <c r="J4" s="29" t="s">
        <v>28</v>
      </c>
      <c r="K4" s="29" t="s">
        <v>89</v>
      </c>
      <c r="L4" s="29" t="s">
        <v>28</v>
      </c>
      <c r="M4" s="30" t="s">
        <v>3</v>
      </c>
      <c r="N4" s="29"/>
    </row>
    <row r="5" spans="1:14" ht="16.5" customHeight="1" x14ac:dyDescent="0.3"/>
    <row r="6" spans="1:14" ht="16.5" customHeight="1" x14ac:dyDescent="0.3"/>
    <row r="7" spans="1:14" ht="16.5" customHeight="1" x14ac:dyDescent="0.3"/>
    <row r="8" spans="1:14" ht="16.5" customHeight="1" x14ac:dyDescent="0.3"/>
    <row r="9" spans="1:14" ht="16.5" customHeight="1" x14ac:dyDescent="0.3"/>
    <row r="10" spans="1:14" ht="16.5" customHeight="1" x14ac:dyDescent="0.3"/>
    <row r="11" spans="1:14" ht="16.5" customHeight="1" x14ac:dyDescent="0.3"/>
    <row r="12" spans="1:14" ht="16.5" customHeight="1" x14ac:dyDescent="0.3"/>
    <row r="13" spans="1:14" ht="16.5" customHeight="1" x14ac:dyDescent="0.3"/>
    <row r="14" spans="1:14" ht="16.5" customHeight="1" x14ac:dyDescent="0.3"/>
    <row r="15" spans="1:14" ht="16.5" customHeight="1" x14ac:dyDescent="0.3"/>
    <row r="16" spans="1:14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  <row r="24" ht="16.5" customHeight="1" x14ac:dyDescent="0.3"/>
    <row r="25" ht="16.5" customHeight="1" x14ac:dyDescent="0.3"/>
    <row r="26" ht="16.5" customHeight="1" x14ac:dyDescent="0.3"/>
    <row r="27" ht="16.5" customHeight="1" x14ac:dyDescent="0.3"/>
    <row r="28" ht="16.5" customHeight="1" x14ac:dyDescent="0.3"/>
    <row r="29" ht="16.5" customHeight="1" x14ac:dyDescent="0.3"/>
    <row r="30" ht="16.5" customHeight="1" x14ac:dyDescent="0.3"/>
    <row r="31" ht="16.5" customHeight="1" x14ac:dyDescent="0.3"/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H3:H4">
      <formula1>"kg,망,마리"</formula1>
    </dataValidation>
    <dataValidation type="list" allowBlank="1" showInputMessage="1" showErrorMessage="1" sqref="B3:B4">
      <formula1>"내수면양식,해면양식,내수면어획,해면어획"</formula1>
    </dataValidation>
  </dataValidations>
  <pageMargins left="0.52" right="0.4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99</v>
      </c>
      <c r="C3" s="33" t="s">
        <v>8</v>
      </c>
      <c r="D3" s="36" t="s">
        <v>91</v>
      </c>
      <c r="E3" s="9" t="s">
        <v>23</v>
      </c>
      <c r="F3" s="34">
        <v>20190212</v>
      </c>
      <c r="G3" s="35">
        <v>1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29"/>
    </row>
    <row r="4" spans="1:14" ht="16.5" customHeight="1" x14ac:dyDescent="0.3">
      <c r="A4" s="32">
        <v>2</v>
      </c>
      <c r="B4" s="32" t="s">
        <v>99</v>
      </c>
      <c r="C4" s="33" t="s">
        <v>8</v>
      </c>
      <c r="D4" s="36" t="s">
        <v>92</v>
      </c>
      <c r="E4" s="9" t="s">
        <v>23</v>
      </c>
      <c r="F4" s="34">
        <v>20190212</v>
      </c>
      <c r="G4" s="35">
        <v>1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29"/>
    </row>
    <row r="5" spans="1:14" ht="16.5" customHeight="1" x14ac:dyDescent="0.3">
      <c r="A5" s="32">
        <v>3</v>
      </c>
      <c r="B5" s="32" t="s">
        <v>99</v>
      </c>
      <c r="C5" s="33" t="s">
        <v>8</v>
      </c>
      <c r="D5" s="36" t="s">
        <v>92</v>
      </c>
      <c r="E5" s="9" t="s">
        <v>23</v>
      </c>
      <c r="F5" s="34">
        <v>20190212</v>
      </c>
      <c r="G5" s="35">
        <v>1</v>
      </c>
      <c r="H5" s="35" t="s">
        <v>90</v>
      </c>
      <c r="I5" s="35" t="s">
        <v>93</v>
      </c>
      <c r="J5" s="36" t="s">
        <v>94</v>
      </c>
      <c r="K5" s="36" t="s">
        <v>95</v>
      </c>
      <c r="L5" s="36" t="s">
        <v>94</v>
      </c>
      <c r="M5" s="37" t="s">
        <v>3</v>
      </c>
      <c r="N5" s="29"/>
    </row>
    <row r="6" spans="1:14" ht="16.5" customHeight="1" x14ac:dyDescent="0.3">
      <c r="A6" s="32">
        <v>4</v>
      </c>
      <c r="B6" s="32" t="s">
        <v>99</v>
      </c>
      <c r="C6" s="33" t="s">
        <v>8</v>
      </c>
      <c r="D6" s="36" t="s">
        <v>92</v>
      </c>
      <c r="E6" s="9" t="s">
        <v>25</v>
      </c>
      <c r="F6" s="34">
        <v>20190212</v>
      </c>
      <c r="G6" s="35">
        <v>1</v>
      </c>
      <c r="H6" s="35" t="s">
        <v>90</v>
      </c>
      <c r="I6" s="35" t="s">
        <v>93</v>
      </c>
      <c r="J6" s="36" t="s">
        <v>94</v>
      </c>
      <c r="K6" s="36" t="s">
        <v>95</v>
      </c>
      <c r="L6" s="36" t="s">
        <v>94</v>
      </c>
      <c r="M6" s="37" t="s">
        <v>3</v>
      </c>
      <c r="N6" s="29"/>
    </row>
    <row r="7" spans="1:14" ht="16.5" customHeight="1" x14ac:dyDescent="0.3">
      <c r="A7" s="32">
        <v>5</v>
      </c>
      <c r="B7" s="32" t="s">
        <v>99</v>
      </c>
      <c r="C7" s="33" t="s">
        <v>8</v>
      </c>
      <c r="D7" s="36" t="s">
        <v>92</v>
      </c>
      <c r="E7" s="9" t="s">
        <v>25</v>
      </c>
      <c r="F7" s="34">
        <v>20190212</v>
      </c>
      <c r="G7" s="35">
        <v>1</v>
      </c>
      <c r="H7" s="35" t="s">
        <v>90</v>
      </c>
      <c r="I7" s="35" t="s">
        <v>93</v>
      </c>
      <c r="J7" s="36" t="s">
        <v>94</v>
      </c>
      <c r="K7" s="36" t="s">
        <v>95</v>
      </c>
      <c r="L7" s="36" t="s">
        <v>94</v>
      </c>
      <c r="M7" s="37" t="s">
        <v>3</v>
      </c>
      <c r="N7" s="29"/>
    </row>
    <row r="8" spans="1:14" ht="16.5" customHeight="1" x14ac:dyDescent="0.3">
      <c r="A8" s="32">
        <v>6</v>
      </c>
      <c r="B8" s="32" t="s">
        <v>99</v>
      </c>
      <c r="C8" s="33" t="s">
        <v>8</v>
      </c>
      <c r="D8" s="36" t="s">
        <v>92</v>
      </c>
      <c r="E8" s="9" t="s">
        <v>25</v>
      </c>
      <c r="F8" s="34">
        <v>20190212</v>
      </c>
      <c r="G8" s="35">
        <v>1</v>
      </c>
      <c r="H8" s="35" t="s">
        <v>90</v>
      </c>
      <c r="I8" s="35" t="s">
        <v>93</v>
      </c>
      <c r="J8" s="36" t="s">
        <v>94</v>
      </c>
      <c r="K8" s="36" t="s">
        <v>95</v>
      </c>
      <c r="L8" s="36" t="s">
        <v>94</v>
      </c>
      <c r="M8" s="37" t="s">
        <v>3</v>
      </c>
      <c r="N8" s="29"/>
    </row>
    <row r="9" spans="1:14" ht="16.5" customHeight="1" x14ac:dyDescent="0.3">
      <c r="A9" s="32">
        <v>7</v>
      </c>
      <c r="B9" s="32" t="s">
        <v>99</v>
      </c>
      <c r="C9" s="33" t="s">
        <v>8</v>
      </c>
      <c r="D9" s="36" t="s">
        <v>92</v>
      </c>
      <c r="E9" s="9" t="s">
        <v>25</v>
      </c>
      <c r="F9" s="34">
        <v>20190212</v>
      </c>
      <c r="G9" s="35">
        <v>1</v>
      </c>
      <c r="H9" s="35" t="s">
        <v>90</v>
      </c>
      <c r="I9" s="35" t="s">
        <v>93</v>
      </c>
      <c r="J9" s="36" t="s">
        <v>94</v>
      </c>
      <c r="K9" s="36" t="s">
        <v>95</v>
      </c>
      <c r="L9" s="36" t="s">
        <v>94</v>
      </c>
      <c r="M9" s="37" t="s">
        <v>3</v>
      </c>
      <c r="N9" s="29"/>
    </row>
    <row r="10" spans="1:14" ht="16.5" customHeight="1" x14ac:dyDescent="0.3">
      <c r="A10" s="32">
        <v>8</v>
      </c>
      <c r="B10" s="32" t="s">
        <v>99</v>
      </c>
      <c r="C10" s="33" t="s">
        <v>8</v>
      </c>
      <c r="D10" s="36" t="s">
        <v>92</v>
      </c>
      <c r="E10" s="9" t="s">
        <v>25</v>
      </c>
      <c r="F10" s="34">
        <v>20190212</v>
      </c>
      <c r="G10" s="35">
        <v>1</v>
      </c>
      <c r="H10" s="35" t="s">
        <v>90</v>
      </c>
      <c r="I10" s="35" t="s">
        <v>93</v>
      </c>
      <c r="J10" s="36" t="s">
        <v>94</v>
      </c>
      <c r="K10" s="36" t="s">
        <v>95</v>
      </c>
      <c r="L10" s="36" t="s">
        <v>94</v>
      </c>
      <c r="M10" s="37" t="s">
        <v>3</v>
      </c>
      <c r="N10" s="29"/>
    </row>
    <row r="11" spans="1:14" ht="16.5" customHeight="1" x14ac:dyDescent="0.3">
      <c r="A11" s="32">
        <v>9</v>
      </c>
      <c r="B11" s="32" t="s">
        <v>99</v>
      </c>
      <c r="C11" s="33" t="s">
        <v>8</v>
      </c>
      <c r="D11" s="36" t="s">
        <v>92</v>
      </c>
      <c r="E11" s="9" t="s">
        <v>25</v>
      </c>
      <c r="F11" s="34">
        <v>20190212</v>
      </c>
      <c r="G11" s="35">
        <v>1</v>
      </c>
      <c r="H11" s="35" t="s">
        <v>90</v>
      </c>
      <c r="I11" s="35" t="s">
        <v>93</v>
      </c>
      <c r="J11" s="36" t="s">
        <v>94</v>
      </c>
      <c r="K11" s="36" t="s">
        <v>95</v>
      </c>
      <c r="L11" s="36" t="s">
        <v>94</v>
      </c>
      <c r="M11" s="37" t="s">
        <v>3</v>
      </c>
      <c r="N11" s="29"/>
    </row>
    <row r="12" spans="1:14" ht="16.5" customHeight="1" x14ac:dyDescent="0.3">
      <c r="A12" s="32">
        <v>10</v>
      </c>
      <c r="B12" s="32" t="s">
        <v>99</v>
      </c>
      <c r="C12" s="33" t="s">
        <v>8</v>
      </c>
      <c r="D12" s="36" t="s">
        <v>92</v>
      </c>
      <c r="E12" s="9" t="s">
        <v>25</v>
      </c>
      <c r="F12" s="34">
        <v>20190212</v>
      </c>
      <c r="G12" s="35">
        <v>1</v>
      </c>
      <c r="H12" s="35" t="s">
        <v>90</v>
      </c>
      <c r="I12" s="35" t="s">
        <v>93</v>
      </c>
      <c r="J12" s="36" t="s">
        <v>94</v>
      </c>
      <c r="K12" s="36" t="s">
        <v>95</v>
      </c>
      <c r="L12" s="36" t="s">
        <v>94</v>
      </c>
      <c r="M12" s="37" t="s">
        <v>3</v>
      </c>
      <c r="N12" s="29"/>
    </row>
    <row r="13" spans="1:14" ht="16.5" customHeight="1" x14ac:dyDescent="0.3">
      <c r="A13" s="32">
        <v>11</v>
      </c>
      <c r="B13" s="32" t="s">
        <v>99</v>
      </c>
      <c r="C13" s="33" t="s">
        <v>8</v>
      </c>
      <c r="D13" s="36" t="s">
        <v>92</v>
      </c>
      <c r="E13" s="9" t="s">
        <v>25</v>
      </c>
      <c r="F13" s="34">
        <v>20190212</v>
      </c>
      <c r="G13" s="35">
        <v>1</v>
      </c>
      <c r="H13" s="35" t="s">
        <v>90</v>
      </c>
      <c r="I13" s="35" t="s">
        <v>93</v>
      </c>
      <c r="J13" s="36" t="s">
        <v>94</v>
      </c>
      <c r="K13" s="36" t="s">
        <v>95</v>
      </c>
      <c r="L13" s="36" t="s">
        <v>94</v>
      </c>
      <c r="M13" s="37" t="s">
        <v>3</v>
      </c>
      <c r="N13" s="29"/>
    </row>
    <row r="14" spans="1:14" ht="16.5" customHeight="1" x14ac:dyDescent="0.3">
      <c r="A14" s="32">
        <v>12</v>
      </c>
      <c r="B14" s="32" t="s">
        <v>99</v>
      </c>
      <c r="C14" s="33" t="s">
        <v>8</v>
      </c>
      <c r="D14" s="36" t="s">
        <v>92</v>
      </c>
      <c r="E14" s="9" t="s">
        <v>25</v>
      </c>
      <c r="F14" s="34">
        <v>20190212</v>
      </c>
      <c r="G14" s="35">
        <v>1</v>
      </c>
      <c r="H14" s="35" t="s">
        <v>90</v>
      </c>
      <c r="I14" s="35" t="s">
        <v>93</v>
      </c>
      <c r="J14" s="36" t="s">
        <v>94</v>
      </c>
      <c r="K14" s="36" t="s">
        <v>95</v>
      </c>
      <c r="L14" s="36" t="s">
        <v>94</v>
      </c>
      <c r="M14" s="37" t="s">
        <v>3</v>
      </c>
      <c r="N14" s="29"/>
    </row>
    <row r="15" spans="1:14" ht="16.5" customHeight="1" x14ac:dyDescent="0.3"/>
    <row r="16" spans="1:14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  <row r="24" ht="16.5" customHeight="1" x14ac:dyDescent="0.3"/>
    <row r="25" ht="16.5" customHeight="1" x14ac:dyDescent="0.3"/>
    <row r="26" ht="16.5" customHeight="1" x14ac:dyDescent="0.3"/>
    <row r="27" ht="16.5" customHeight="1" x14ac:dyDescent="0.3"/>
    <row r="28" ht="16.5" customHeight="1" x14ac:dyDescent="0.3"/>
    <row r="29" ht="16.5" customHeight="1" x14ac:dyDescent="0.3"/>
    <row r="30" ht="16.5" customHeight="1" x14ac:dyDescent="0.3"/>
    <row r="31" ht="16.5" customHeight="1" x14ac:dyDescent="0.3"/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H3:H4">
      <formula1>"kg,망,마리"</formula1>
    </dataValidation>
    <dataValidation type="list" allowBlank="1" showInputMessage="1" showErrorMessage="1" sqref="B3:B14">
      <formula1>"내수면양식,해면양식,내수면어획,해면어획"</formula1>
    </dataValidation>
  </dataValidations>
  <pageMargins left="0.52" right="0.43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6.5" customHeight="1" x14ac:dyDescent="0.3"/>
    <row r="5" spans="1:14" ht="16.5" customHeight="1" x14ac:dyDescent="0.3"/>
    <row r="6" spans="1:14" ht="16.5" customHeight="1" x14ac:dyDescent="0.3"/>
    <row r="7" spans="1:14" ht="16.5" customHeight="1" x14ac:dyDescent="0.3"/>
    <row r="8" spans="1:14" ht="16.5" customHeight="1" x14ac:dyDescent="0.3"/>
    <row r="9" spans="1:14" ht="16.5" customHeight="1" x14ac:dyDescent="0.3"/>
    <row r="10" spans="1:14" ht="16.5" customHeight="1" x14ac:dyDescent="0.3"/>
    <row r="11" spans="1:14" ht="16.5" customHeight="1" x14ac:dyDescent="0.3"/>
    <row r="12" spans="1:14" ht="16.5" customHeight="1" x14ac:dyDescent="0.3"/>
    <row r="13" spans="1:14" ht="16.5" customHeight="1" x14ac:dyDescent="0.3"/>
    <row r="14" spans="1:14" ht="16.5" customHeight="1" x14ac:dyDescent="0.3"/>
    <row r="15" spans="1:14" ht="16.5" customHeight="1" x14ac:dyDescent="0.3"/>
    <row r="16" spans="1:14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</sheetData>
  <sheetProtection password="8E66" sheet="1" objects="1" scenarios="1"/>
  <mergeCells count="2">
    <mergeCell ref="A1:N1"/>
    <mergeCell ref="A3:N3"/>
  </mergeCells>
  <phoneticPr fontId="3" type="noConversion"/>
  <pageMargins left="0.52" right="0.43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97</v>
      </c>
      <c r="C3" s="1" t="s">
        <v>32</v>
      </c>
      <c r="D3" s="36" t="s">
        <v>91</v>
      </c>
      <c r="E3" s="7" t="s">
        <v>24</v>
      </c>
      <c r="F3" s="3">
        <v>20190329</v>
      </c>
      <c r="G3" s="35">
        <v>3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29"/>
    </row>
    <row r="4" spans="1:14" ht="16.5" customHeight="1" x14ac:dyDescent="0.3">
      <c r="A4" s="32">
        <v>2</v>
      </c>
      <c r="B4" s="32" t="s">
        <v>101</v>
      </c>
      <c r="C4" s="1" t="s">
        <v>21</v>
      </c>
      <c r="D4" s="36" t="s">
        <v>92</v>
      </c>
      <c r="E4" s="7" t="s">
        <v>25</v>
      </c>
      <c r="F4" s="3">
        <v>20190408</v>
      </c>
      <c r="G4" s="35">
        <v>1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29"/>
    </row>
    <row r="5" spans="1:14" ht="16.5" customHeight="1" x14ac:dyDescent="0.3">
      <c r="A5" s="32">
        <v>3</v>
      </c>
      <c r="B5" s="32" t="s">
        <v>101</v>
      </c>
      <c r="C5" s="1" t="s">
        <v>13</v>
      </c>
      <c r="D5" s="36" t="s">
        <v>92</v>
      </c>
      <c r="E5" s="7" t="s">
        <v>25</v>
      </c>
      <c r="F5" s="3">
        <v>20190408</v>
      </c>
      <c r="G5" s="35">
        <v>1</v>
      </c>
      <c r="H5" s="35" t="s">
        <v>90</v>
      </c>
      <c r="I5" s="35" t="s">
        <v>93</v>
      </c>
      <c r="J5" s="36" t="s">
        <v>94</v>
      </c>
      <c r="K5" s="36" t="s">
        <v>95</v>
      </c>
      <c r="L5" s="36" t="s">
        <v>94</v>
      </c>
      <c r="M5" s="37" t="s">
        <v>3</v>
      </c>
      <c r="N5" s="29"/>
    </row>
    <row r="6" spans="1:14" ht="16.5" customHeight="1" x14ac:dyDescent="0.3">
      <c r="A6" s="32">
        <v>4</v>
      </c>
      <c r="B6" s="32" t="s">
        <v>101</v>
      </c>
      <c r="C6" s="1" t="s">
        <v>10</v>
      </c>
      <c r="D6" s="36" t="s">
        <v>92</v>
      </c>
      <c r="E6" s="7" t="s">
        <v>25</v>
      </c>
      <c r="F6" s="3">
        <v>20190408</v>
      </c>
      <c r="G6" s="35">
        <v>7</v>
      </c>
      <c r="H6" s="35" t="s">
        <v>90</v>
      </c>
      <c r="I6" s="35" t="s">
        <v>93</v>
      </c>
      <c r="J6" s="36" t="s">
        <v>94</v>
      </c>
      <c r="K6" s="36" t="s">
        <v>95</v>
      </c>
      <c r="L6" s="36" t="s">
        <v>94</v>
      </c>
      <c r="M6" s="37" t="s">
        <v>3</v>
      </c>
      <c r="N6" s="29"/>
    </row>
    <row r="7" spans="1:14" ht="16.5" customHeight="1" x14ac:dyDescent="0.3"/>
    <row r="8" spans="1:14" ht="16.5" customHeight="1" x14ac:dyDescent="0.3"/>
    <row r="9" spans="1:14" ht="16.5" customHeight="1" x14ac:dyDescent="0.3"/>
    <row r="10" spans="1:14" ht="16.5" customHeight="1" x14ac:dyDescent="0.3"/>
    <row r="11" spans="1:14" ht="16.5" customHeight="1" x14ac:dyDescent="0.3"/>
    <row r="12" spans="1:14" ht="16.5" customHeight="1" x14ac:dyDescent="0.3"/>
    <row r="13" spans="1:14" ht="16.5" customHeight="1" x14ac:dyDescent="0.3"/>
    <row r="14" spans="1:14" ht="16.5" customHeight="1" x14ac:dyDescent="0.3"/>
    <row r="15" spans="1:14" ht="16.5" customHeight="1" x14ac:dyDescent="0.3"/>
    <row r="16" spans="1:14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H3:H4">
      <formula1>"kg,망,마리"</formula1>
    </dataValidation>
    <dataValidation type="list" allowBlank="1" showInputMessage="1" showErrorMessage="1" sqref="B3:B6">
      <formula1>"내수면양식,해면양식,내수면어획,해면어획"</formula1>
    </dataValidation>
  </dataValidations>
  <pageMargins left="0.52" right="0.43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101</v>
      </c>
      <c r="C3" s="1" t="s">
        <v>21</v>
      </c>
      <c r="D3" s="36" t="s">
        <v>91</v>
      </c>
      <c r="E3" s="7" t="s">
        <v>25</v>
      </c>
      <c r="F3" s="3">
        <v>20190422</v>
      </c>
      <c r="G3" s="35">
        <v>1.5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36"/>
    </row>
    <row r="4" spans="1:14" ht="16.5" customHeight="1" x14ac:dyDescent="0.3">
      <c r="A4" s="32">
        <v>2</v>
      </c>
      <c r="B4" s="32" t="s">
        <v>101</v>
      </c>
      <c r="C4" s="1" t="s">
        <v>13</v>
      </c>
      <c r="D4" s="36" t="s">
        <v>92</v>
      </c>
      <c r="E4" s="7" t="s">
        <v>25</v>
      </c>
      <c r="F4" s="3">
        <v>20190422</v>
      </c>
      <c r="G4" s="35">
        <v>2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36"/>
    </row>
    <row r="5" spans="1:14" ht="16.5" customHeight="1" x14ac:dyDescent="0.3">
      <c r="A5" s="32">
        <v>3</v>
      </c>
      <c r="B5" s="32" t="s">
        <v>101</v>
      </c>
      <c r="C5" s="1" t="s">
        <v>18</v>
      </c>
      <c r="D5" s="36" t="s">
        <v>92</v>
      </c>
      <c r="E5" s="7" t="s">
        <v>25</v>
      </c>
      <c r="F5" s="3">
        <v>20190422</v>
      </c>
      <c r="G5" s="35">
        <v>10</v>
      </c>
      <c r="H5" s="35" t="s">
        <v>96</v>
      </c>
      <c r="I5" s="35" t="s">
        <v>93</v>
      </c>
      <c r="J5" s="36" t="s">
        <v>94</v>
      </c>
      <c r="K5" s="36" t="s">
        <v>95</v>
      </c>
      <c r="L5" s="36" t="s">
        <v>94</v>
      </c>
      <c r="M5" s="37" t="s">
        <v>3</v>
      </c>
      <c r="N5" s="36"/>
    </row>
    <row r="6" spans="1:14" ht="16.5" customHeight="1" x14ac:dyDescent="0.3">
      <c r="A6" s="32">
        <v>4</v>
      </c>
      <c r="B6" s="32" t="s">
        <v>101</v>
      </c>
      <c r="C6" s="1" t="s">
        <v>10</v>
      </c>
      <c r="D6" s="36" t="s">
        <v>92</v>
      </c>
      <c r="E6" s="7" t="s">
        <v>25</v>
      </c>
      <c r="F6" s="3">
        <v>20190422</v>
      </c>
      <c r="G6" s="35">
        <v>6</v>
      </c>
      <c r="H6" s="35" t="s">
        <v>90</v>
      </c>
      <c r="I6" s="35" t="s">
        <v>93</v>
      </c>
      <c r="J6" s="36" t="s">
        <v>94</v>
      </c>
      <c r="K6" s="36" t="s">
        <v>95</v>
      </c>
      <c r="L6" s="36" t="s">
        <v>94</v>
      </c>
      <c r="M6" s="37" t="s">
        <v>3</v>
      </c>
      <c r="N6" s="36"/>
    </row>
    <row r="7" spans="1:14" ht="16.5" customHeight="1" x14ac:dyDescent="0.3">
      <c r="A7" s="32">
        <v>5</v>
      </c>
      <c r="B7" s="32" t="s">
        <v>99</v>
      </c>
      <c r="C7" s="1" t="s">
        <v>11</v>
      </c>
      <c r="D7" s="36" t="s">
        <v>92</v>
      </c>
      <c r="E7" s="7" t="s">
        <v>23</v>
      </c>
      <c r="F7" s="3">
        <v>20190507</v>
      </c>
      <c r="G7" s="35">
        <v>3</v>
      </c>
      <c r="H7" s="35" t="s">
        <v>90</v>
      </c>
      <c r="I7" s="35" t="s">
        <v>93</v>
      </c>
      <c r="J7" s="36" t="s">
        <v>94</v>
      </c>
      <c r="K7" s="36" t="s">
        <v>95</v>
      </c>
      <c r="L7" s="36" t="s">
        <v>94</v>
      </c>
      <c r="M7" s="37" t="s">
        <v>3</v>
      </c>
      <c r="N7" s="36"/>
    </row>
    <row r="8" spans="1:14" ht="16.5" customHeight="1" x14ac:dyDescent="0.3">
      <c r="A8" s="32">
        <v>6</v>
      </c>
      <c r="B8" s="32" t="s">
        <v>99</v>
      </c>
      <c r="C8" s="1" t="s">
        <v>11</v>
      </c>
      <c r="D8" s="36" t="s">
        <v>92</v>
      </c>
      <c r="E8" s="7" t="s">
        <v>23</v>
      </c>
      <c r="F8" s="3">
        <v>20190507</v>
      </c>
      <c r="G8" s="35">
        <v>3</v>
      </c>
      <c r="H8" s="35" t="s">
        <v>90</v>
      </c>
      <c r="I8" s="35" t="s">
        <v>93</v>
      </c>
      <c r="J8" s="36" t="s">
        <v>94</v>
      </c>
      <c r="K8" s="36" t="s">
        <v>95</v>
      </c>
      <c r="L8" s="36" t="s">
        <v>94</v>
      </c>
      <c r="M8" s="37" t="s">
        <v>3</v>
      </c>
      <c r="N8" s="36"/>
    </row>
    <row r="9" spans="1:14" ht="16.5" customHeight="1" x14ac:dyDescent="0.3">
      <c r="A9" s="32">
        <v>7</v>
      </c>
      <c r="B9" s="32" t="s">
        <v>99</v>
      </c>
      <c r="C9" s="1" t="s">
        <v>11</v>
      </c>
      <c r="D9" s="36" t="s">
        <v>92</v>
      </c>
      <c r="E9" s="7" t="s">
        <v>23</v>
      </c>
      <c r="F9" s="3">
        <v>20190507</v>
      </c>
      <c r="G9" s="35">
        <v>3</v>
      </c>
      <c r="H9" s="35" t="s">
        <v>90</v>
      </c>
      <c r="I9" s="35" t="s">
        <v>93</v>
      </c>
      <c r="J9" s="36" t="s">
        <v>94</v>
      </c>
      <c r="K9" s="36" t="s">
        <v>95</v>
      </c>
      <c r="L9" s="36" t="s">
        <v>94</v>
      </c>
      <c r="M9" s="37" t="s">
        <v>3</v>
      </c>
      <c r="N9" s="36"/>
    </row>
    <row r="10" spans="1:14" ht="16.5" customHeight="1" x14ac:dyDescent="0.3">
      <c r="A10" s="32">
        <v>8</v>
      </c>
      <c r="B10" s="32" t="s">
        <v>99</v>
      </c>
      <c r="C10" s="1" t="s">
        <v>11</v>
      </c>
      <c r="D10" s="36" t="s">
        <v>92</v>
      </c>
      <c r="E10" s="7" t="s">
        <v>23</v>
      </c>
      <c r="F10" s="3">
        <v>20190507</v>
      </c>
      <c r="G10" s="35">
        <v>3</v>
      </c>
      <c r="H10" s="35" t="s">
        <v>90</v>
      </c>
      <c r="I10" s="35" t="s">
        <v>93</v>
      </c>
      <c r="J10" s="36" t="s">
        <v>94</v>
      </c>
      <c r="K10" s="36" t="s">
        <v>95</v>
      </c>
      <c r="L10" s="36" t="s">
        <v>94</v>
      </c>
      <c r="M10" s="37" t="s">
        <v>3</v>
      </c>
      <c r="N10" s="36"/>
    </row>
    <row r="11" spans="1:14" ht="16.5" customHeight="1" x14ac:dyDescent="0.3">
      <c r="A11" s="32">
        <v>9</v>
      </c>
      <c r="B11" s="32" t="s">
        <v>99</v>
      </c>
      <c r="C11" s="1" t="s">
        <v>11</v>
      </c>
      <c r="D11" s="36" t="s">
        <v>92</v>
      </c>
      <c r="E11" s="7" t="s">
        <v>23</v>
      </c>
      <c r="F11" s="3">
        <v>20190507</v>
      </c>
      <c r="G11" s="35">
        <v>5</v>
      </c>
      <c r="H11" s="35" t="s">
        <v>90</v>
      </c>
      <c r="I11" s="35" t="s">
        <v>93</v>
      </c>
      <c r="J11" s="36" t="s">
        <v>94</v>
      </c>
      <c r="K11" s="36" t="s">
        <v>95</v>
      </c>
      <c r="L11" s="36" t="s">
        <v>94</v>
      </c>
      <c r="M11" s="37" t="s">
        <v>3</v>
      </c>
      <c r="N11" s="36"/>
    </row>
    <row r="12" spans="1:14" ht="16.5" customHeight="1" x14ac:dyDescent="0.3">
      <c r="A12" s="32">
        <v>10</v>
      </c>
      <c r="B12" s="32" t="s">
        <v>102</v>
      </c>
      <c r="C12" s="1" t="s">
        <v>33</v>
      </c>
      <c r="D12" s="36" t="s">
        <v>92</v>
      </c>
      <c r="E12" s="7" t="s">
        <v>38</v>
      </c>
      <c r="F12" s="3">
        <v>20190507</v>
      </c>
      <c r="G12" s="35">
        <v>1</v>
      </c>
      <c r="H12" s="35" t="s">
        <v>90</v>
      </c>
      <c r="I12" s="35" t="s">
        <v>93</v>
      </c>
      <c r="J12" s="36" t="s">
        <v>94</v>
      </c>
      <c r="K12" s="36" t="s">
        <v>95</v>
      </c>
      <c r="L12" s="36" t="s">
        <v>94</v>
      </c>
      <c r="M12" s="37" t="s">
        <v>3</v>
      </c>
      <c r="N12" s="36"/>
    </row>
    <row r="13" spans="1:14" ht="16.5" customHeight="1" x14ac:dyDescent="0.3">
      <c r="A13" s="32">
        <v>11</v>
      </c>
      <c r="B13" s="32" t="s">
        <v>102</v>
      </c>
      <c r="C13" s="1" t="s">
        <v>33</v>
      </c>
      <c r="D13" s="36" t="s">
        <v>92</v>
      </c>
      <c r="E13" s="7" t="s">
        <v>39</v>
      </c>
      <c r="F13" s="3">
        <v>20190507</v>
      </c>
      <c r="G13" s="35">
        <v>1</v>
      </c>
      <c r="H13" s="35" t="s">
        <v>90</v>
      </c>
      <c r="I13" s="35" t="s">
        <v>93</v>
      </c>
      <c r="J13" s="36" t="s">
        <v>94</v>
      </c>
      <c r="K13" s="36" t="s">
        <v>95</v>
      </c>
      <c r="L13" s="36" t="s">
        <v>94</v>
      </c>
      <c r="M13" s="37" t="s">
        <v>3</v>
      </c>
      <c r="N13" s="36"/>
    </row>
    <row r="14" spans="1:14" ht="16.5" customHeight="1" x14ac:dyDescent="0.3">
      <c r="A14" s="32">
        <v>12</v>
      </c>
      <c r="B14" s="32" t="s">
        <v>102</v>
      </c>
      <c r="C14" s="1" t="s">
        <v>33</v>
      </c>
      <c r="D14" s="36" t="s">
        <v>92</v>
      </c>
      <c r="E14" s="7" t="s">
        <v>38</v>
      </c>
      <c r="F14" s="3">
        <v>20190507</v>
      </c>
      <c r="G14" s="35">
        <v>1</v>
      </c>
      <c r="H14" s="35" t="s">
        <v>90</v>
      </c>
      <c r="I14" s="35" t="s">
        <v>93</v>
      </c>
      <c r="J14" s="36" t="s">
        <v>94</v>
      </c>
      <c r="K14" s="36" t="s">
        <v>95</v>
      </c>
      <c r="L14" s="36" t="s">
        <v>94</v>
      </c>
      <c r="M14" s="37" t="s">
        <v>3</v>
      </c>
      <c r="N14" s="36"/>
    </row>
    <row r="15" spans="1:14" ht="16.5" customHeight="1" x14ac:dyDescent="0.3">
      <c r="A15" s="32">
        <v>13</v>
      </c>
      <c r="B15" s="32" t="s">
        <v>102</v>
      </c>
      <c r="C15" s="1" t="s">
        <v>33</v>
      </c>
      <c r="D15" s="36" t="s">
        <v>92</v>
      </c>
      <c r="E15" s="7" t="s">
        <v>38</v>
      </c>
      <c r="F15" s="3">
        <v>20190507</v>
      </c>
      <c r="G15" s="35">
        <v>1</v>
      </c>
      <c r="H15" s="35" t="s">
        <v>90</v>
      </c>
      <c r="I15" s="35" t="s">
        <v>93</v>
      </c>
      <c r="J15" s="36" t="s">
        <v>94</v>
      </c>
      <c r="K15" s="36" t="s">
        <v>95</v>
      </c>
      <c r="L15" s="36" t="s">
        <v>94</v>
      </c>
      <c r="M15" s="37" t="s">
        <v>3</v>
      </c>
      <c r="N15" s="36"/>
    </row>
    <row r="16" spans="1:14" ht="16.5" customHeight="1" x14ac:dyDescent="0.3">
      <c r="A16" s="32">
        <v>14</v>
      </c>
      <c r="B16" s="32" t="s">
        <v>102</v>
      </c>
      <c r="C16" s="1" t="s">
        <v>34</v>
      </c>
      <c r="D16" s="36" t="s">
        <v>92</v>
      </c>
      <c r="E16" s="7" t="s">
        <v>25</v>
      </c>
      <c r="F16" s="3">
        <v>20190508</v>
      </c>
      <c r="G16" s="35">
        <v>1.5</v>
      </c>
      <c r="H16" s="35" t="s">
        <v>90</v>
      </c>
      <c r="I16" s="35" t="s">
        <v>93</v>
      </c>
      <c r="J16" s="36" t="s">
        <v>94</v>
      </c>
      <c r="K16" s="36" t="s">
        <v>95</v>
      </c>
      <c r="L16" s="36" t="s">
        <v>94</v>
      </c>
      <c r="M16" s="37" t="s">
        <v>3</v>
      </c>
      <c r="N16" s="36"/>
    </row>
    <row r="17" spans="1:14" ht="16.5" customHeight="1" x14ac:dyDescent="0.3">
      <c r="A17" s="32">
        <v>15</v>
      </c>
      <c r="B17" s="32" t="s">
        <v>102</v>
      </c>
      <c r="C17" s="1" t="s">
        <v>35</v>
      </c>
      <c r="D17" s="36" t="s">
        <v>92</v>
      </c>
      <c r="E17" s="7" t="s">
        <v>40</v>
      </c>
      <c r="F17" s="3">
        <v>20190508</v>
      </c>
      <c r="G17" s="35">
        <v>2</v>
      </c>
      <c r="H17" s="35" t="s">
        <v>90</v>
      </c>
      <c r="I17" s="35" t="s">
        <v>93</v>
      </c>
      <c r="J17" s="36" t="s">
        <v>94</v>
      </c>
      <c r="K17" s="36" t="s">
        <v>95</v>
      </c>
      <c r="L17" s="36" t="s">
        <v>94</v>
      </c>
      <c r="M17" s="37" t="s">
        <v>3</v>
      </c>
      <c r="N17" s="36"/>
    </row>
    <row r="18" spans="1:14" ht="16.5" customHeight="1" x14ac:dyDescent="0.3">
      <c r="A18" s="32">
        <v>16</v>
      </c>
      <c r="B18" s="32" t="s">
        <v>102</v>
      </c>
      <c r="C18" s="1" t="s">
        <v>36</v>
      </c>
      <c r="D18" s="36" t="s">
        <v>92</v>
      </c>
      <c r="E18" s="7" t="s">
        <v>25</v>
      </c>
      <c r="F18" s="3">
        <v>20190508</v>
      </c>
      <c r="G18" s="35">
        <v>1</v>
      </c>
      <c r="H18" s="35" t="s">
        <v>90</v>
      </c>
      <c r="I18" s="35" t="s">
        <v>93</v>
      </c>
      <c r="J18" s="36" t="s">
        <v>94</v>
      </c>
      <c r="K18" s="36" t="s">
        <v>95</v>
      </c>
      <c r="L18" s="36" t="s">
        <v>94</v>
      </c>
      <c r="M18" s="37" t="s">
        <v>3</v>
      </c>
      <c r="N18" s="36"/>
    </row>
    <row r="19" spans="1:14" ht="16.5" customHeight="1" x14ac:dyDescent="0.3">
      <c r="A19" s="32">
        <v>17</v>
      </c>
      <c r="B19" s="32" t="s">
        <v>102</v>
      </c>
      <c r="C19" s="1" t="s">
        <v>35</v>
      </c>
      <c r="D19" s="36" t="s">
        <v>92</v>
      </c>
      <c r="E19" s="7" t="s">
        <v>41</v>
      </c>
      <c r="F19" s="3">
        <v>20190508</v>
      </c>
      <c r="G19" s="35">
        <v>2</v>
      </c>
      <c r="H19" s="35" t="s">
        <v>90</v>
      </c>
      <c r="I19" s="35" t="s">
        <v>93</v>
      </c>
      <c r="J19" s="36" t="s">
        <v>94</v>
      </c>
      <c r="K19" s="36" t="s">
        <v>95</v>
      </c>
      <c r="L19" s="36" t="s">
        <v>94</v>
      </c>
      <c r="M19" s="37" t="s">
        <v>3</v>
      </c>
      <c r="N19" s="36"/>
    </row>
    <row r="20" spans="1:14" ht="16.5" customHeight="1" x14ac:dyDescent="0.3">
      <c r="A20" s="32">
        <v>18</v>
      </c>
      <c r="B20" s="32" t="s">
        <v>102</v>
      </c>
      <c r="C20" s="1" t="s">
        <v>35</v>
      </c>
      <c r="D20" s="36" t="s">
        <v>92</v>
      </c>
      <c r="E20" s="7" t="s">
        <v>41</v>
      </c>
      <c r="F20" s="3">
        <v>20190508</v>
      </c>
      <c r="G20" s="35">
        <v>1.5</v>
      </c>
      <c r="H20" s="35" t="s">
        <v>90</v>
      </c>
      <c r="I20" s="35" t="s">
        <v>93</v>
      </c>
      <c r="J20" s="36" t="s">
        <v>94</v>
      </c>
      <c r="K20" s="36" t="s">
        <v>95</v>
      </c>
      <c r="L20" s="36" t="s">
        <v>94</v>
      </c>
      <c r="M20" s="37" t="s">
        <v>3</v>
      </c>
      <c r="N20" s="36"/>
    </row>
    <row r="21" spans="1:14" ht="16.5" customHeight="1" x14ac:dyDescent="0.3">
      <c r="A21" s="32">
        <v>19</v>
      </c>
      <c r="B21" s="32" t="s">
        <v>102</v>
      </c>
      <c r="C21" s="1" t="s">
        <v>35</v>
      </c>
      <c r="D21" s="36" t="s">
        <v>92</v>
      </c>
      <c r="E21" s="7" t="s">
        <v>42</v>
      </c>
      <c r="F21" s="3">
        <v>20190509</v>
      </c>
      <c r="G21" s="35">
        <v>1.5</v>
      </c>
      <c r="H21" s="35" t="s">
        <v>90</v>
      </c>
      <c r="I21" s="35" t="s">
        <v>93</v>
      </c>
      <c r="J21" s="36" t="s">
        <v>94</v>
      </c>
      <c r="K21" s="36" t="s">
        <v>95</v>
      </c>
      <c r="L21" s="36" t="s">
        <v>94</v>
      </c>
      <c r="M21" s="37" t="s">
        <v>3</v>
      </c>
      <c r="N21" s="36"/>
    </row>
    <row r="22" spans="1:14" ht="16.5" customHeight="1" x14ac:dyDescent="0.3">
      <c r="A22" s="32">
        <v>20</v>
      </c>
      <c r="B22" s="32" t="s">
        <v>102</v>
      </c>
      <c r="C22" s="1" t="s">
        <v>33</v>
      </c>
      <c r="D22" s="36" t="s">
        <v>92</v>
      </c>
      <c r="E22" s="7" t="s">
        <v>42</v>
      </c>
      <c r="F22" s="3">
        <v>20190509</v>
      </c>
      <c r="G22" s="35">
        <v>1.5</v>
      </c>
      <c r="H22" s="35" t="s">
        <v>90</v>
      </c>
      <c r="I22" s="35" t="s">
        <v>93</v>
      </c>
      <c r="J22" s="36" t="s">
        <v>94</v>
      </c>
      <c r="K22" s="36" t="s">
        <v>95</v>
      </c>
      <c r="L22" s="36" t="s">
        <v>94</v>
      </c>
      <c r="M22" s="37" t="s">
        <v>3</v>
      </c>
      <c r="N22" s="36"/>
    </row>
    <row r="23" spans="1:14" ht="16.5" customHeight="1" x14ac:dyDescent="0.3">
      <c r="A23" s="32">
        <v>21</v>
      </c>
      <c r="B23" s="32" t="s">
        <v>102</v>
      </c>
      <c r="C23" s="1" t="s">
        <v>34</v>
      </c>
      <c r="D23" s="36" t="s">
        <v>92</v>
      </c>
      <c r="E23" s="7" t="s">
        <v>42</v>
      </c>
      <c r="F23" s="3">
        <v>20190509</v>
      </c>
      <c r="G23" s="35">
        <v>1.5</v>
      </c>
      <c r="H23" s="35" t="s">
        <v>90</v>
      </c>
      <c r="I23" s="35" t="s">
        <v>93</v>
      </c>
      <c r="J23" s="36" t="s">
        <v>94</v>
      </c>
      <c r="K23" s="36" t="s">
        <v>95</v>
      </c>
      <c r="L23" s="36" t="s">
        <v>94</v>
      </c>
      <c r="M23" s="37" t="s">
        <v>3</v>
      </c>
      <c r="N23" s="36"/>
    </row>
    <row r="24" spans="1:14" x14ac:dyDescent="0.3">
      <c r="A24" s="32">
        <v>22</v>
      </c>
      <c r="B24" s="32" t="s">
        <v>102</v>
      </c>
      <c r="C24" s="1" t="s">
        <v>33</v>
      </c>
      <c r="D24" s="36" t="s">
        <v>92</v>
      </c>
      <c r="E24" s="7" t="s">
        <v>42</v>
      </c>
      <c r="F24" s="3">
        <v>20190509</v>
      </c>
      <c r="G24" s="35">
        <v>1.5</v>
      </c>
      <c r="H24" s="35" t="s">
        <v>90</v>
      </c>
      <c r="I24" s="35" t="s">
        <v>93</v>
      </c>
      <c r="J24" s="36" t="s">
        <v>94</v>
      </c>
      <c r="K24" s="36" t="s">
        <v>95</v>
      </c>
      <c r="L24" s="36" t="s">
        <v>94</v>
      </c>
      <c r="M24" s="37" t="s">
        <v>3</v>
      </c>
      <c r="N24" s="36"/>
    </row>
    <row r="25" spans="1:14" x14ac:dyDescent="0.3">
      <c r="A25" s="32">
        <v>23</v>
      </c>
      <c r="B25" s="32" t="s">
        <v>101</v>
      </c>
      <c r="C25" s="1" t="s">
        <v>10</v>
      </c>
      <c r="D25" s="36" t="s">
        <v>92</v>
      </c>
      <c r="E25" s="7" t="s">
        <v>25</v>
      </c>
      <c r="F25" s="3">
        <v>20190517</v>
      </c>
      <c r="G25" s="35">
        <v>10</v>
      </c>
      <c r="H25" s="35" t="s">
        <v>90</v>
      </c>
      <c r="I25" s="35" t="s">
        <v>93</v>
      </c>
      <c r="J25" s="36" t="s">
        <v>94</v>
      </c>
      <c r="K25" s="36" t="s">
        <v>95</v>
      </c>
      <c r="L25" s="36" t="s">
        <v>94</v>
      </c>
      <c r="M25" s="37" t="s">
        <v>3</v>
      </c>
      <c r="N25" s="36"/>
    </row>
    <row r="26" spans="1:14" x14ac:dyDescent="0.3">
      <c r="A26" s="32">
        <v>24</v>
      </c>
      <c r="B26" s="32" t="s">
        <v>101</v>
      </c>
      <c r="C26" s="1" t="s">
        <v>20</v>
      </c>
      <c r="D26" s="36" t="s">
        <v>92</v>
      </c>
      <c r="E26" s="7" t="s">
        <v>25</v>
      </c>
      <c r="F26" s="3">
        <v>20190517</v>
      </c>
      <c r="G26" s="35">
        <v>5</v>
      </c>
      <c r="H26" s="35" t="s">
        <v>90</v>
      </c>
      <c r="I26" s="35" t="s">
        <v>93</v>
      </c>
      <c r="J26" s="36" t="s">
        <v>94</v>
      </c>
      <c r="K26" s="36" t="s">
        <v>95</v>
      </c>
      <c r="L26" s="36" t="s">
        <v>94</v>
      </c>
      <c r="M26" s="37" t="s">
        <v>3</v>
      </c>
      <c r="N26" s="36"/>
    </row>
    <row r="27" spans="1:14" x14ac:dyDescent="0.3">
      <c r="A27" s="32">
        <v>25</v>
      </c>
      <c r="B27" s="32" t="s">
        <v>101</v>
      </c>
      <c r="C27" s="1" t="s">
        <v>18</v>
      </c>
      <c r="D27" s="36" t="s">
        <v>92</v>
      </c>
      <c r="E27" s="7" t="s">
        <v>25</v>
      </c>
      <c r="F27" s="3">
        <v>20190517</v>
      </c>
      <c r="G27" s="35">
        <v>4</v>
      </c>
      <c r="H27" s="35" t="s">
        <v>96</v>
      </c>
      <c r="I27" s="35" t="s">
        <v>93</v>
      </c>
      <c r="J27" s="36" t="s">
        <v>94</v>
      </c>
      <c r="K27" s="36" t="s">
        <v>95</v>
      </c>
      <c r="L27" s="36" t="s">
        <v>94</v>
      </c>
      <c r="M27" s="37" t="s">
        <v>3</v>
      </c>
      <c r="N27" s="36"/>
    </row>
    <row r="28" spans="1:14" x14ac:dyDescent="0.3">
      <c r="A28" s="32">
        <v>26</v>
      </c>
      <c r="B28" s="32" t="s">
        <v>101</v>
      </c>
      <c r="C28" s="1" t="s">
        <v>17</v>
      </c>
      <c r="D28" s="36" t="s">
        <v>92</v>
      </c>
      <c r="E28" s="7" t="s">
        <v>25</v>
      </c>
      <c r="F28" s="3">
        <v>20190517</v>
      </c>
      <c r="G28" s="35">
        <v>4</v>
      </c>
      <c r="H28" s="35" t="s">
        <v>90</v>
      </c>
      <c r="I28" s="35" t="s">
        <v>93</v>
      </c>
      <c r="J28" s="36" t="s">
        <v>94</v>
      </c>
      <c r="K28" s="36" t="s">
        <v>95</v>
      </c>
      <c r="L28" s="36" t="s">
        <v>94</v>
      </c>
      <c r="M28" s="37" t="s">
        <v>3</v>
      </c>
      <c r="N28" s="36"/>
    </row>
    <row r="29" spans="1:14" x14ac:dyDescent="0.3">
      <c r="A29" s="32">
        <v>27</v>
      </c>
      <c r="B29" s="32" t="s">
        <v>101</v>
      </c>
      <c r="C29" s="1" t="s">
        <v>12</v>
      </c>
      <c r="D29" s="36" t="s">
        <v>92</v>
      </c>
      <c r="E29" s="7" t="s">
        <v>25</v>
      </c>
      <c r="F29" s="3">
        <v>20190517</v>
      </c>
      <c r="G29" s="35">
        <v>2</v>
      </c>
      <c r="H29" s="35" t="s">
        <v>90</v>
      </c>
      <c r="I29" s="35" t="s">
        <v>93</v>
      </c>
      <c r="J29" s="36" t="s">
        <v>94</v>
      </c>
      <c r="K29" s="36" t="s">
        <v>95</v>
      </c>
      <c r="L29" s="36" t="s">
        <v>94</v>
      </c>
      <c r="M29" s="37" t="s">
        <v>3</v>
      </c>
      <c r="N29" s="36"/>
    </row>
    <row r="30" spans="1:14" x14ac:dyDescent="0.3">
      <c r="A30" s="32">
        <v>28</v>
      </c>
      <c r="B30" s="32" t="s">
        <v>101</v>
      </c>
      <c r="C30" s="1" t="s">
        <v>14</v>
      </c>
      <c r="D30" s="36" t="s">
        <v>92</v>
      </c>
      <c r="E30" s="7" t="s">
        <v>25</v>
      </c>
      <c r="F30" s="3">
        <v>20190517</v>
      </c>
      <c r="G30" s="35">
        <v>1</v>
      </c>
      <c r="H30" s="35" t="s">
        <v>90</v>
      </c>
      <c r="I30" s="35" t="s">
        <v>93</v>
      </c>
      <c r="J30" s="36" t="s">
        <v>94</v>
      </c>
      <c r="K30" s="36" t="s">
        <v>95</v>
      </c>
      <c r="L30" s="36" t="s">
        <v>94</v>
      </c>
      <c r="M30" s="37" t="s">
        <v>3</v>
      </c>
      <c r="N30" s="36"/>
    </row>
    <row r="31" spans="1:14" x14ac:dyDescent="0.3">
      <c r="A31" s="32">
        <v>29</v>
      </c>
      <c r="B31" s="32" t="s">
        <v>101</v>
      </c>
      <c r="C31" s="1" t="s">
        <v>16</v>
      </c>
      <c r="D31" s="36" t="s">
        <v>92</v>
      </c>
      <c r="E31" s="7" t="s">
        <v>25</v>
      </c>
      <c r="F31" s="3">
        <v>20190517</v>
      </c>
      <c r="G31" s="35">
        <v>2</v>
      </c>
      <c r="H31" s="35" t="s">
        <v>90</v>
      </c>
      <c r="I31" s="35" t="s">
        <v>93</v>
      </c>
      <c r="J31" s="36" t="s">
        <v>94</v>
      </c>
      <c r="K31" s="36" t="s">
        <v>95</v>
      </c>
      <c r="L31" s="36" t="s">
        <v>94</v>
      </c>
      <c r="M31" s="37" t="s">
        <v>3</v>
      </c>
      <c r="N31" s="36"/>
    </row>
    <row r="32" spans="1:14" x14ac:dyDescent="0.3">
      <c r="A32" s="32">
        <v>30</v>
      </c>
      <c r="B32" s="32" t="s">
        <v>102</v>
      </c>
      <c r="C32" s="1" t="s">
        <v>35</v>
      </c>
      <c r="D32" s="36" t="s">
        <v>92</v>
      </c>
      <c r="E32" s="7" t="s">
        <v>43</v>
      </c>
      <c r="F32" s="3">
        <v>20190520</v>
      </c>
      <c r="G32" s="35">
        <v>1.5</v>
      </c>
      <c r="H32" s="35" t="s">
        <v>90</v>
      </c>
      <c r="I32" s="35" t="s">
        <v>93</v>
      </c>
      <c r="J32" s="36" t="s">
        <v>94</v>
      </c>
      <c r="K32" s="36" t="s">
        <v>95</v>
      </c>
      <c r="L32" s="36" t="s">
        <v>94</v>
      </c>
      <c r="M32" s="37" t="s">
        <v>3</v>
      </c>
      <c r="N32" s="36"/>
    </row>
    <row r="33" spans="1:14" x14ac:dyDescent="0.3">
      <c r="A33" s="32">
        <v>31</v>
      </c>
      <c r="B33" s="32" t="s">
        <v>102</v>
      </c>
      <c r="C33" s="1" t="s">
        <v>34</v>
      </c>
      <c r="D33" s="36" t="s">
        <v>92</v>
      </c>
      <c r="E33" s="7" t="s">
        <v>43</v>
      </c>
      <c r="F33" s="3">
        <v>20190520</v>
      </c>
      <c r="G33" s="35">
        <v>1.5</v>
      </c>
      <c r="H33" s="35" t="s">
        <v>90</v>
      </c>
      <c r="I33" s="35" t="s">
        <v>93</v>
      </c>
      <c r="J33" s="36" t="s">
        <v>94</v>
      </c>
      <c r="K33" s="36" t="s">
        <v>95</v>
      </c>
      <c r="L33" s="36" t="s">
        <v>94</v>
      </c>
      <c r="M33" s="37" t="s">
        <v>3</v>
      </c>
      <c r="N33" s="36"/>
    </row>
    <row r="34" spans="1:14" x14ac:dyDescent="0.3">
      <c r="A34" s="32">
        <v>32</v>
      </c>
      <c r="B34" s="32" t="s">
        <v>102</v>
      </c>
      <c r="C34" s="1" t="s">
        <v>37</v>
      </c>
      <c r="D34" s="36" t="s">
        <v>92</v>
      </c>
      <c r="E34" s="7" t="s">
        <v>43</v>
      </c>
      <c r="F34" s="3">
        <v>20190520</v>
      </c>
      <c r="G34" s="35">
        <v>1</v>
      </c>
      <c r="H34" s="35" t="s">
        <v>90</v>
      </c>
      <c r="I34" s="35" t="s">
        <v>93</v>
      </c>
      <c r="J34" s="36" t="s">
        <v>94</v>
      </c>
      <c r="K34" s="36" t="s">
        <v>95</v>
      </c>
      <c r="L34" s="36" t="s">
        <v>94</v>
      </c>
      <c r="M34" s="37" t="s">
        <v>3</v>
      </c>
      <c r="N34" s="36"/>
    </row>
    <row r="35" spans="1:14" x14ac:dyDescent="0.3">
      <c r="A35" s="32">
        <v>33</v>
      </c>
      <c r="B35" s="32" t="s">
        <v>102</v>
      </c>
      <c r="C35" s="1" t="s">
        <v>34</v>
      </c>
      <c r="D35" s="36" t="s">
        <v>92</v>
      </c>
      <c r="E35" s="7" t="s">
        <v>43</v>
      </c>
      <c r="F35" s="3">
        <v>20190520</v>
      </c>
      <c r="G35" s="35">
        <v>1.5</v>
      </c>
      <c r="H35" s="35" t="s">
        <v>90</v>
      </c>
      <c r="I35" s="35" t="s">
        <v>93</v>
      </c>
      <c r="J35" s="36" t="s">
        <v>94</v>
      </c>
      <c r="K35" s="36" t="s">
        <v>95</v>
      </c>
      <c r="L35" s="36" t="s">
        <v>94</v>
      </c>
      <c r="M35" s="37" t="s">
        <v>3</v>
      </c>
      <c r="N35" s="36"/>
    </row>
    <row r="36" spans="1:14" x14ac:dyDescent="0.3">
      <c r="A36" s="32">
        <v>34</v>
      </c>
      <c r="B36" s="32" t="s">
        <v>102</v>
      </c>
      <c r="C36" s="1" t="s">
        <v>34</v>
      </c>
      <c r="D36" s="36" t="s">
        <v>92</v>
      </c>
      <c r="E36" s="7" t="s">
        <v>43</v>
      </c>
      <c r="F36" s="3">
        <v>20190521</v>
      </c>
      <c r="G36" s="35">
        <v>1</v>
      </c>
      <c r="H36" s="35" t="s">
        <v>96</v>
      </c>
      <c r="I36" s="35" t="s">
        <v>93</v>
      </c>
      <c r="J36" s="36" t="s">
        <v>94</v>
      </c>
      <c r="K36" s="36" t="s">
        <v>95</v>
      </c>
      <c r="L36" s="36" t="s">
        <v>94</v>
      </c>
      <c r="M36" s="37" t="s">
        <v>3</v>
      </c>
      <c r="N36" s="36"/>
    </row>
    <row r="37" spans="1:14" x14ac:dyDescent="0.3">
      <c r="A37" s="32">
        <v>35</v>
      </c>
      <c r="B37" s="32" t="s">
        <v>102</v>
      </c>
      <c r="C37" s="1" t="s">
        <v>33</v>
      </c>
      <c r="D37" s="36" t="s">
        <v>92</v>
      </c>
      <c r="E37" s="7" t="s">
        <v>44</v>
      </c>
      <c r="F37" s="3">
        <v>20190521</v>
      </c>
      <c r="G37" s="35">
        <v>1</v>
      </c>
      <c r="H37" s="35" t="s">
        <v>90</v>
      </c>
      <c r="I37" s="35" t="s">
        <v>93</v>
      </c>
      <c r="J37" s="36" t="s">
        <v>94</v>
      </c>
      <c r="K37" s="36" t="s">
        <v>95</v>
      </c>
      <c r="L37" s="36" t="s">
        <v>94</v>
      </c>
      <c r="M37" s="37" t="s">
        <v>3</v>
      </c>
      <c r="N37" s="36"/>
    </row>
    <row r="38" spans="1:14" x14ac:dyDescent="0.3">
      <c r="A38" s="32">
        <v>36</v>
      </c>
      <c r="B38" s="32" t="s">
        <v>102</v>
      </c>
      <c r="C38" s="1" t="s">
        <v>36</v>
      </c>
      <c r="D38" s="36" t="s">
        <v>92</v>
      </c>
      <c r="E38" s="7" t="s">
        <v>44</v>
      </c>
      <c r="F38" s="3">
        <v>20190521</v>
      </c>
      <c r="G38" s="35">
        <v>1</v>
      </c>
      <c r="H38" s="35" t="s">
        <v>90</v>
      </c>
      <c r="I38" s="35" t="s">
        <v>93</v>
      </c>
      <c r="J38" s="36" t="s">
        <v>94</v>
      </c>
      <c r="K38" s="36" t="s">
        <v>95</v>
      </c>
      <c r="L38" s="36" t="s">
        <v>94</v>
      </c>
      <c r="M38" s="37" t="s">
        <v>3</v>
      </c>
      <c r="N38" s="36"/>
    </row>
    <row r="39" spans="1:14" x14ac:dyDescent="0.3">
      <c r="A39" s="32">
        <v>37</v>
      </c>
      <c r="B39" s="32" t="s">
        <v>102</v>
      </c>
      <c r="C39" s="1" t="s">
        <v>34</v>
      </c>
      <c r="D39" s="36" t="s">
        <v>92</v>
      </c>
      <c r="E39" s="7" t="s">
        <v>45</v>
      </c>
      <c r="F39" s="3">
        <v>20190520</v>
      </c>
      <c r="G39" s="35">
        <v>1.5</v>
      </c>
      <c r="H39" s="35" t="s">
        <v>90</v>
      </c>
      <c r="I39" s="35" t="s">
        <v>93</v>
      </c>
      <c r="J39" s="36" t="s">
        <v>94</v>
      </c>
      <c r="K39" s="36" t="s">
        <v>95</v>
      </c>
      <c r="L39" s="36" t="s">
        <v>94</v>
      </c>
      <c r="M39" s="37" t="s">
        <v>3</v>
      </c>
      <c r="N39" s="36"/>
    </row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H3:H4">
      <formula1>"kg,망,마리"</formula1>
    </dataValidation>
    <dataValidation type="list" allowBlank="1" showInputMessage="1" showErrorMessage="1" sqref="B3:B39">
      <formula1>"내수면양식,해면양식,내수면어획,해면어획"</formula1>
    </dataValidation>
  </dataValidations>
  <pageMargins left="0.52" right="0.43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99</v>
      </c>
      <c r="C3" s="1" t="s">
        <v>11</v>
      </c>
      <c r="D3" s="36" t="s">
        <v>91</v>
      </c>
      <c r="E3" s="7" t="s">
        <v>25</v>
      </c>
      <c r="F3" s="3">
        <v>20190603</v>
      </c>
      <c r="G3" s="35">
        <v>3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36"/>
    </row>
    <row r="4" spans="1:14" ht="16.5" customHeight="1" x14ac:dyDescent="0.3">
      <c r="A4" s="32">
        <v>2</v>
      </c>
      <c r="B4" s="32" t="s">
        <v>99</v>
      </c>
      <c r="C4" s="1" t="s">
        <v>11</v>
      </c>
      <c r="D4" s="36" t="s">
        <v>92</v>
      </c>
      <c r="E4" s="7" t="s">
        <v>25</v>
      </c>
      <c r="F4" s="3">
        <v>20190603</v>
      </c>
      <c r="G4" s="35">
        <v>3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36"/>
    </row>
    <row r="5" spans="1:14" ht="16.5" customHeight="1" x14ac:dyDescent="0.3">
      <c r="A5" s="32">
        <v>3</v>
      </c>
      <c r="B5" s="32" t="s">
        <v>99</v>
      </c>
      <c r="C5" s="1" t="s">
        <v>11</v>
      </c>
      <c r="D5" s="36" t="s">
        <v>92</v>
      </c>
      <c r="E5" s="7" t="s">
        <v>25</v>
      </c>
      <c r="F5" s="3">
        <v>20190603</v>
      </c>
      <c r="G5" s="35">
        <v>3</v>
      </c>
      <c r="H5" s="35" t="s">
        <v>90</v>
      </c>
      <c r="I5" s="35" t="s">
        <v>93</v>
      </c>
      <c r="J5" s="36" t="s">
        <v>94</v>
      </c>
      <c r="K5" s="36" t="s">
        <v>95</v>
      </c>
      <c r="L5" s="36" t="s">
        <v>94</v>
      </c>
      <c r="M5" s="37" t="s">
        <v>3</v>
      </c>
      <c r="N5" s="36"/>
    </row>
    <row r="6" spans="1:14" ht="16.5" customHeight="1" x14ac:dyDescent="0.3">
      <c r="A6" s="32">
        <v>4</v>
      </c>
      <c r="B6" s="32" t="s">
        <v>99</v>
      </c>
      <c r="C6" s="1" t="s">
        <v>11</v>
      </c>
      <c r="D6" s="36" t="s">
        <v>92</v>
      </c>
      <c r="E6" s="7" t="s">
        <v>25</v>
      </c>
      <c r="F6" s="3">
        <v>20190603</v>
      </c>
      <c r="G6" s="35">
        <v>3</v>
      </c>
      <c r="H6" s="35" t="s">
        <v>90</v>
      </c>
      <c r="I6" s="35" t="s">
        <v>93</v>
      </c>
      <c r="J6" s="36" t="s">
        <v>94</v>
      </c>
      <c r="K6" s="36" t="s">
        <v>95</v>
      </c>
      <c r="L6" s="36" t="s">
        <v>94</v>
      </c>
      <c r="M6" s="37" t="s">
        <v>3</v>
      </c>
      <c r="N6" s="36"/>
    </row>
    <row r="7" spans="1:14" ht="16.5" customHeight="1" x14ac:dyDescent="0.3">
      <c r="A7" s="32">
        <v>5</v>
      </c>
      <c r="B7" s="32" t="s">
        <v>99</v>
      </c>
      <c r="C7" s="1" t="s">
        <v>11</v>
      </c>
      <c r="D7" s="36" t="s">
        <v>92</v>
      </c>
      <c r="E7" s="7" t="s">
        <v>25</v>
      </c>
      <c r="F7" s="3">
        <v>20190603</v>
      </c>
      <c r="G7" s="35">
        <v>3</v>
      </c>
      <c r="H7" s="35" t="s">
        <v>90</v>
      </c>
      <c r="I7" s="35" t="s">
        <v>93</v>
      </c>
      <c r="J7" s="36" t="s">
        <v>94</v>
      </c>
      <c r="K7" s="36" t="s">
        <v>95</v>
      </c>
      <c r="L7" s="36" t="s">
        <v>94</v>
      </c>
      <c r="M7" s="37" t="s">
        <v>3</v>
      </c>
      <c r="N7" s="36"/>
    </row>
    <row r="8" spans="1:14" ht="16.5" customHeight="1" x14ac:dyDescent="0.3">
      <c r="A8" s="32">
        <v>6</v>
      </c>
      <c r="B8" s="32" t="s">
        <v>101</v>
      </c>
      <c r="C8" s="1" t="s">
        <v>19</v>
      </c>
      <c r="D8" s="36" t="s">
        <v>92</v>
      </c>
      <c r="E8" s="7" t="s">
        <v>23</v>
      </c>
      <c r="F8" s="3">
        <v>20190605</v>
      </c>
      <c r="G8" s="35">
        <v>2</v>
      </c>
      <c r="H8" s="35" t="s">
        <v>90</v>
      </c>
      <c r="I8" s="35" t="s">
        <v>93</v>
      </c>
      <c r="J8" s="36" t="s">
        <v>94</v>
      </c>
      <c r="K8" s="36" t="s">
        <v>95</v>
      </c>
      <c r="L8" s="36" t="s">
        <v>94</v>
      </c>
      <c r="M8" s="37" t="s">
        <v>3</v>
      </c>
      <c r="N8" s="36"/>
    </row>
    <row r="9" spans="1:14" ht="16.5" customHeight="1" x14ac:dyDescent="0.3">
      <c r="A9" s="32">
        <v>7</v>
      </c>
      <c r="B9" s="32" t="s">
        <v>101</v>
      </c>
      <c r="C9" s="1" t="s">
        <v>18</v>
      </c>
      <c r="D9" s="36" t="s">
        <v>92</v>
      </c>
      <c r="E9" s="7" t="s">
        <v>23</v>
      </c>
      <c r="F9" s="3">
        <v>20190605</v>
      </c>
      <c r="G9" s="35">
        <v>7</v>
      </c>
      <c r="H9" s="35" t="s">
        <v>96</v>
      </c>
      <c r="I9" s="35" t="s">
        <v>93</v>
      </c>
      <c r="J9" s="36" t="s">
        <v>94</v>
      </c>
      <c r="K9" s="36" t="s">
        <v>95</v>
      </c>
      <c r="L9" s="36" t="s">
        <v>94</v>
      </c>
      <c r="M9" s="37" t="s">
        <v>3</v>
      </c>
      <c r="N9" s="36"/>
    </row>
    <row r="10" spans="1:14" ht="16.5" customHeight="1" x14ac:dyDescent="0.3">
      <c r="A10" s="32">
        <v>8</v>
      </c>
      <c r="B10" s="32" t="s">
        <v>101</v>
      </c>
      <c r="C10" s="1" t="s">
        <v>20</v>
      </c>
      <c r="D10" s="36" t="s">
        <v>92</v>
      </c>
      <c r="E10" s="7" t="s">
        <v>25</v>
      </c>
      <c r="F10" s="3">
        <v>20190605</v>
      </c>
      <c r="G10" s="35">
        <v>4</v>
      </c>
      <c r="H10" s="35" t="s">
        <v>90</v>
      </c>
      <c r="I10" s="35" t="s">
        <v>93</v>
      </c>
      <c r="J10" s="36" t="s">
        <v>94</v>
      </c>
      <c r="K10" s="36" t="s">
        <v>95</v>
      </c>
      <c r="L10" s="36" t="s">
        <v>94</v>
      </c>
      <c r="M10" s="37" t="s">
        <v>3</v>
      </c>
      <c r="N10" s="36"/>
    </row>
    <row r="11" spans="1:14" ht="16.5" customHeight="1" x14ac:dyDescent="0.3">
      <c r="A11" s="32">
        <v>9</v>
      </c>
      <c r="B11" s="32" t="s">
        <v>101</v>
      </c>
      <c r="C11" s="1" t="s">
        <v>17</v>
      </c>
      <c r="D11" s="36" t="s">
        <v>92</v>
      </c>
      <c r="E11" s="7" t="s">
        <v>25</v>
      </c>
      <c r="F11" s="3">
        <v>20190605</v>
      </c>
      <c r="G11" s="35">
        <v>1</v>
      </c>
      <c r="H11" s="35" t="s">
        <v>90</v>
      </c>
      <c r="I11" s="35" t="s">
        <v>93</v>
      </c>
      <c r="J11" s="36" t="s">
        <v>94</v>
      </c>
      <c r="K11" s="36" t="s">
        <v>95</v>
      </c>
      <c r="L11" s="36" t="s">
        <v>94</v>
      </c>
      <c r="M11" s="37" t="s">
        <v>3</v>
      </c>
      <c r="N11" s="36"/>
    </row>
    <row r="12" spans="1:14" ht="16.5" customHeight="1" x14ac:dyDescent="0.3">
      <c r="A12" s="32">
        <v>10</v>
      </c>
      <c r="B12" s="32" t="s">
        <v>101</v>
      </c>
      <c r="C12" s="1" t="s">
        <v>18</v>
      </c>
      <c r="D12" s="36" t="s">
        <v>92</v>
      </c>
      <c r="E12" s="7" t="s">
        <v>25</v>
      </c>
      <c r="F12" s="3">
        <v>20190605</v>
      </c>
      <c r="G12" s="35">
        <v>9</v>
      </c>
      <c r="H12" s="35" t="s">
        <v>96</v>
      </c>
      <c r="I12" s="35" t="s">
        <v>93</v>
      </c>
      <c r="J12" s="36" t="s">
        <v>94</v>
      </c>
      <c r="K12" s="36" t="s">
        <v>95</v>
      </c>
      <c r="L12" s="36" t="s">
        <v>94</v>
      </c>
      <c r="M12" s="37" t="s">
        <v>3</v>
      </c>
      <c r="N12" s="36"/>
    </row>
    <row r="13" spans="1:14" ht="16.5" customHeight="1" x14ac:dyDescent="0.3">
      <c r="A13" s="32">
        <v>11</v>
      </c>
      <c r="B13" s="32" t="s">
        <v>101</v>
      </c>
      <c r="C13" s="1" t="s">
        <v>12</v>
      </c>
      <c r="D13" s="36" t="s">
        <v>92</v>
      </c>
      <c r="E13" s="7" t="s">
        <v>25</v>
      </c>
      <c r="F13" s="3">
        <v>20190605</v>
      </c>
      <c r="G13" s="35">
        <v>2</v>
      </c>
      <c r="H13" s="35" t="s">
        <v>90</v>
      </c>
      <c r="I13" s="35" t="s">
        <v>93</v>
      </c>
      <c r="J13" s="36" t="s">
        <v>94</v>
      </c>
      <c r="K13" s="36" t="s">
        <v>95</v>
      </c>
      <c r="L13" s="36" t="s">
        <v>94</v>
      </c>
      <c r="M13" s="37" t="s">
        <v>3</v>
      </c>
      <c r="N13" s="36"/>
    </row>
    <row r="14" spans="1:14" ht="16.5" customHeight="1" x14ac:dyDescent="0.3">
      <c r="A14" s="32">
        <v>12</v>
      </c>
      <c r="B14" s="32" t="s">
        <v>101</v>
      </c>
      <c r="C14" s="1" t="s">
        <v>14</v>
      </c>
      <c r="D14" s="36" t="s">
        <v>92</v>
      </c>
      <c r="E14" s="7" t="s">
        <v>25</v>
      </c>
      <c r="F14" s="3">
        <v>20190605</v>
      </c>
      <c r="G14" s="35">
        <v>1</v>
      </c>
      <c r="H14" s="35" t="s">
        <v>103</v>
      </c>
      <c r="I14" s="35" t="s">
        <v>93</v>
      </c>
      <c r="J14" s="36" t="s">
        <v>94</v>
      </c>
      <c r="K14" s="36" t="s">
        <v>95</v>
      </c>
      <c r="L14" s="36" t="s">
        <v>94</v>
      </c>
      <c r="M14" s="37" t="s">
        <v>3</v>
      </c>
      <c r="N14" s="36"/>
    </row>
    <row r="15" spans="1:14" ht="16.5" customHeight="1" x14ac:dyDescent="0.3">
      <c r="A15" s="32">
        <v>13</v>
      </c>
      <c r="B15" s="32" t="s">
        <v>101</v>
      </c>
      <c r="C15" s="1" t="s">
        <v>15</v>
      </c>
      <c r="D15" s="36" t="s">
        <v>92</v>
      </c>
      <c r="E15" s="7" t="s">
        <v>25</v>
      </c>
      <c r="F15" s="3">
        <v>20190605</v>
      </c>
      <c r="G15" s="35">
        <v>1</v>
      </c>
      <c r="H15" s="35" t="s">
        <v>103</v>
      </c>
      <c r="I15" s="35" t="s">
        <v>93</v>
      </c>
      <c r="J15" s="36" t="s">
        <v>94</v>
      </c>
      <c r="K15" s="36" t="s">
        <v>95</v>
      </c>
      <c r="L15" s="36" t="s">
        <v>94</v>
      </c>
      <c r="M15" s="37" t="s">
        <v>3</v>
      </c>
      <c r="N15" s="36"/>
    </row>
    <row r="16" spans="1:14" ht="16.5" customHeight="1" x14ac:dyDescent="0.3">
      <c r="A16" s="32">
        <v>14</v>
      </c>
      <c r="B16" s="32" t="s">
        <v>101</v>
      </c>
      <c r="C16" s="1" t="s">
        <v>22</v>
      </c>
      <c r="D16" s="36" t="s">
        <v>92</v>
      </c>
      <c r="E16" s="7" t="s">
        <v>25</v>
      </c>
      <c r="F16" s="3">
        <v>20190605</v>
      </c>
      <c r="G16" s="35">
        <v>1</v>
      </c>
      <c r="H16" s="35" t="s">
        <v>90</v>
      </c>
      <c r="I16" s="35" t="s">
        <v>93</v>
      </c>
      <c r="J16" s="36" t="s">
        <v>94</v>
      </c>
      <c r="K16" s="36" t="s">
        <v>95</v>
      </c>
      <c r="L16" s="36" t="s">
        <v>94</v>
      </c>
      <c r="M16" s="37" t="s">
        <v>3</v>
      </c>
      <c r="N16" s="36"/>
    </row>
    <row r="17" spans="1:14" ht="16.5" customHeight="1" x14ac:dyDescent="0.3">
      <c r="A17" s="32">
        <v>15</v>
      </c>
      <c r="B17" s="32" t="s">
        <v>101</v>
      </c>
      <c r="C17" s="1" t="s">
        <v>10</v>
      </c>
      <c r="D17" s="36" t="s">
        <v>92</v>
      </c>
      <c r="E17" s="7" t="s">
        <v>25</v>
      </c>
      <c r="F17" s="3">
        <v>20190605</v>
      </c>
      <c r="G17" s="35">
        <v>9</v>
      </c>
      <c r="H17" s="35" t="s">
        <v>90</v>
      </c>
      <c r="I17" s="35" t="s">
        <v>93</v>
      </c>
      <c r="J17" s="36" t="s">
        <v>94</v>
      </c>
      <c r="K17" s="36" t="s">
        <v>95</v>
      </c>
      <c r="L17" s="36" t="s">
        <v>94</v>
      </c>
      <c r="M17" s="37" t="s">
        <v>3</v>
      </c>
      <c r="N17" s="36"/>
    </row>
    <row r="18" spans="1:14" ht="16.5" customHeight="1" x14ac:dyDescent="0.3">
      <c r="A18" s="32">
        <v>16</v>
      </c>
      <c r="B18" s="32" t="s">
        <v>101</v>
      </c>
      <c r="C18" s="1" t="s">
        <v>10</v>
      </c>
      <c r="D18" s="36" t="s">
        <v>92</v>
      </c>
      <c r="E18" s="7" t="s">
        <v>23</v>
      </c>
      <c r="F18" s="3">
        <v>20190605</v>
      </c>
      <c r="G18" s="35">
        <v>5</v>
      </c>
      <c r="H18" s="35" t="s">
        <v>90</v>
      </c>
      <c r="I18" s="35" t="s">
        <v>93</v>
      </c>
      <c r="J18" s="36" t="s">
        <v>94</v>
      </c>
      <c r="K18" s="36" t="s">
        <v>95</v>
      </c>
      <c r="L18" s="36" t="s">
        <v>94</v>
      </c>
      <c r="M18" s="37" t="s">
        <v>3</v>
      </c>
      <c r="N18" s="36"/>
    </row>
    <row r="19" spans="1:14" ht="16.5" customHeight="1" x14ac:dyDescent="0.3">
      <c r="A19" s="32">
        <v>17</v>
      </c>
      <c r="B19" s="32" t="s">
        <v>97</v>
      </c>
      <c r="C19" s="1" t="s">
        <v>46</v>
      </c>
      <c r="D19" s="36" t="s">
        <v>92</v>
      </c>
      <c r="E19" s="7" t="s">
        <v>42</v>
      </c>
      <c r="F19" s="3">
        <v>20190610</v>
      </c>
      <c r="G19" s="35">
        <v>1</v>
      </c>
      <c r="H19" s="35" t="s">
        <v>96</v>
      </c>
      <c r="I19" s="35" t="s">
        <v>93</v>
      </c>
      <c r="J19" s="36" t="s">
        <v>94</v>
      </c>
      <c r="K19" s="36" t="s">
        <v>95</v>
      </c>
      <c r="L19" s="36" t="s">
        <v>94</v>
      </c>
      <c r="M19" s="37" t="s">
        <v>3</v>
      </c>
      <c r="N19" s="36"/>
    </row>
    <row r="20" spans="1:14" ht="16.5" customHeight="1" x14ac:dyDescent="0.3">
      <c r="A20" s="32">
        <v>18</v>
      </c>
      <c r="B20" s="32" t="s">
        <v>97</v>
      </c>
      <c r="C20" s="1" t="s">
        <v>15</v>
      </c>
      <c r="D20" s="36" t="s">
        <v>92</v>
      </c>
      <c r="E20" s="7" t="s">
        <v>42</v>
      </c>
      <c r="F20" s="3">
        <v>20190610</v>
      </c>
      <c r="G20" s="35">
        <v>1</v>
      </c>
      <c r="H20" s="35" t="s">
        <v>96</v>
      </c>
      <c r="I20" s="35" t="s">
        <v>93</v>
      </c>
      <c r="J20" s="36" t="s">
        <v>94</v>
      </c>
      <c r="K20" s="36" t="s">
        <v>95</v>
      </c>
      <c r="L20" s="36" t="s">
        <v>94</v>
      </c>
      <c r="M20" s="37" t="s">
        <v>3</v>
      </c>
      <c r="N20" s="36"/>
    </row>
    <row r="21" spans="1:14" ht="16.5" customHeight="1" x14ac:dyDescent="0.3">
      <c r="A21" s="32">
        <v>19</v>
      </c>
      <c r="B21" s="32" t="s">
        <v>97</v>
      </c>
      <c r="C21" s="8" t="s">
        <v>47</v>
      </c>
      <c r="D21" s="36" t="s">
        <v>92</v>
      </c>
      <c r="E21" s="7" t="s">
        <v>42</v>
      </c>
      <c r="F21" s="3">
        <v>20190610</v>
      </c>
      <c r="G21" s="35">
        <v>1</v>
      </c>
      <c r="H21" s="35" t="s">
        <v>96</v>
      </c>
      <c r="I21" s="35" t="s">
        <v>93</v>
      </c>
      <c r="J21" s="36" t="s">
        <v>94</v>
      </c>
      <c r="K21" s="36" t="s">
        <v>95</v>
      </c>
      <c r="L21" s="36" t="s">
        <v>94</v>
      </c>
      <c r="M21" s="37" t="s">
        <v>3</v>
      </c>
      <c r="N21" s="36"/>
    </row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B3:B21">
      <formula1>"내수면양식,해면양식,내수면어획,해면어획"</formula1>
    </dataValidation>
    <dataValidation type="list" allowBlank="1" showInputMessage="1" showErrorMessage="1" sqref="H3:H4">
      <formula1>"kg,망,마리"</formula1>
    </dataValidation>
  </dataValidations>
  <pageMargins left="0.52" right="0.43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15" zoomScaleNormal="115" workbookViewId="0">
      <pane ySplit="2" topLeftCell="A3" activePane="bottomLeft" state="frozen"/>
      <selection pane="bottomLeft" activeCell="A2" sqref="A2"/>
    </sheetView>
  </sheetViews>
  <sheetFormatPr defaultRowHeight="16.5" x14ac:dyDescent="0.3"/>
  <cols>
    <col min="1" max="2" width="5.625" customWidth="1"/>
    <col min="3" max="3" width="10.625" customWidth="1"/>
    <col min="4" max="5" width="8.625" customWidth="1"/>
    <col min="6" max="6" width="10.875" style="2" customWidth="1"/>
    <col min="7" max="7" width="8.625" style="2" customWidth="1"/>
    <col min="8" max="8" width="5.625" style="2" customWidth="1"/>
    <col min="9" max="9" width="8.625" style="2" customWidth="1"/>
    <col min="10" max="12" width="8.625" customWidth="1"/>
    <col min="13" max="13" width="8.375" bestFit="1" customWidth="1"/>
    <col min="14" max="14" width="4.5" bestFit="1" customWidth="1"/>
  </cols>
  <sheetData>
    <row r="1" spans="1:14" ht="53.25" customHeight="1" x14ac:dyDescent="0.3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 x14ac:dyDescent="0.3">
      <c r="A2" s="23" t="s">
        <v>0</v>
      </c>
      <c r="B2" s="23" t="s">
        <v>70</v>
      </c>
      <c r="C2" s="23" t="s">
        <v>29</v>
      </c>
      <c r="D2" s="23" t="s">
        <v>78</v>
      </c>
      <c r="E2" s="23" t="s">
        <v>1</v>
      </c>
      <c r="F2" s="24" t="s">
        <v>81</v>
      </c>
      <c r="G2" s="24" t="s">
        <v>82</v>
      </c>
      <c r="H2" s="24" t="s">
        <v>83</v>
      </c>
      <c r="I2" s="24" t="s">
        <v>85</v>
      </c>
      <c r="J2" s="23" t="s">
        <v>84</v>
      </c>
      <c r="K2" s="23" t="s">
        <v>86</v>
      </c>
      <c r="L2" s="23" t="s">
        <v>87</v>
      </c>
      <c r="M2" s="23" t="s">
        <v>5</v>
      </c>
      <c r="N2" s="23" t="s">
        <v>2</v>
      </c>
    </row>
    <row r="3" spans="1:14" ht="16.5" customHeight="1" x14ac:dyDescent="0.3">
      <c r="A3" s="32">
        <v>1</v>
      </c>
      <c r="B3" s="32" t="s">
        <v>101</v>
      </c>
      <c r="C3" s="11" t="s">
        <v>48</v>
      </c>
      <c r="D3" s="36" t="s">
        <v>91</v>
      </c>
      <c r="E3" s="12" t="s">
        <v>23</v>
      </c>
      <c r="F3" s="10">
        <v>20190708</v>
      </c>
      <c r="G3" s="35">
        <v>5</v>
      </c>
      <c r="H3" s="35" t="s">
        <v>90</v>
      </c>
      <c r="I3" s="35" t="s">
        <v>88</v>
      </c>
      <c r="J3" s="36" t="s">
        <v>28</v>
      </c>
      <c r="K3" s="36" t="s">
        <v>89</v>
      </c>
      <c r="L3" s="36" t="s">
        <v>28</v>
      </c>
      <c r="M3" s="37" t="s">
        <v>3</v>
      </c>
      <c r="N3" s="36"/>
    </row>
    <row r="4" spans="1:14" ht="16.5" customHeight="1" x14ac:dyDescent="0.3">
      <c r="A4" s="32">
        <v>2</v>
      </c>
      <c r="B4" s="32" t="s">
        <v>101</v>
      </c>
      <c r="C4" s="1" t="s">
        <v>20</v>
      </c>
      <c r="D4" s="36" t="s">
        <v>92</v>
      </c>
      <c r="E4" s="13" t="s">
        <v>23</v>
      </c>
      <c r="F4" s="10">
        <v>20190708</v>
      </c>
      <c r="G4" s="35">
        <v>4</v>
      </c>
      <c r="H4" s="35" t="s">
        <v>90</v>
      </c>
      <c r="I4" s="35" t="s">
        <v>93</v>
      </c>
      <c r="J4" s="36" t="s">
        <v>94</v>
      </c>
      <c r="K4" s="36" t="s">
        <v>95</v>
      </c>
      <c r="L4" s="36" t="s">
        <v>94</v>
      </c>
      <c r="M4" s="37" t="s">
        <v>3</v>
      </c>
      <c r="N4" s="36"/>
    </row>
    <row r="5" spans="1:14" ht="16.5" customHeight="1" x14ac:dyDescent="0.3">
      <c r="A5" s="32">
        <v>3</v>
      </c>
      <c r="B5" s="32" t="s">
        <v>101</v>
      </c>
      <c r="C5" s="1" t="s">
        <v>49</v>
      </c>
      <c r="D5" s="36" t="s">
        <v>92</v>
      </c>
      <c r="E5" s="13" t="s">
        <v>23</v>
      </c>
      <c r="F5" s="10">
        <v>20190708</v>
      </c>
      <c r="G5" s="35">
        <v>3.5</v>
      </c>
      <c r="H5" s="35" t="s">
        <v>90</v>
      </c>
      <c r="I5" s="35" t="s">
        <v>93</v>
      </c>
      <c r="J5" s="36" t="s">
        <v>94</v>
      </c>
      <c r="K5" s="36" t="s">
        <v>95</v>
      </c>
      <c r="L5" s="36" t="s">
        <v>94</v>
      </c>
      <c r="M5" s="37" t="s">
        <v>3</v>
      </c>
      <c r="N5" s="36"/>
    </row>
    <row r="6" spans="1:14" ht="16.5" customHeight="1" x14ac:dyDescent="0.3">
      <c r="A6" s="32">
        <v>4</v>
      </c>
      <c r="B6" s="32" t="s">
        <v>101</v>
      </c>
      <c r="C6" s="1" t="s">
        <v>10</v>
      </c>
      <c r="D6" s="36" t="s">
        <v>92</v>
      </c>
      <c r="E6" s="13" t="s">
        <v>23</v>
      </c>
      <c r="F6" s="10">
        <v>20190708</v>
      </c>
      <c r="G6" s="35">
        <v>6</v>
      </c>
      <c r="H6" s="35" t="s">
        <v>90</v>
      </c>
      <c r="I6" s="35" t="s">
        <v>93</v>
      </c>
      <c r="J6" s="36" t="s">
        <v>94</v>
      </c>
      <c r="K6" s="36" t="s">
        <v>95</v>
      </c>
      <c r="L6" s="36" t="s">
        <v>94</v>
      </c>
      <c r="M6" s="37" t="s">
        <v>3</v>
      </c>
      <c r="N6" s="36"/>
    </row>
    <row r="7" spans="1:14" ht="16.5" customHeight="1" x14ac:dyDescent="0.3">
      <c r="A7" s="32">
        <v>5</v>
      </c>
      <c r="B7" s="32" t="s">
        <v>101</v>
      </c>
      <c r="C7" s="1" t="s">
        <v>10</v>
      </c>
      <c r="D7" s="36" t="s">
        <v>92</v>
      </c>
      <c r="E7" s="13" t="s">
        <v>25</v>
      </c>
      <c r="F7" s="10">
        <v>20190708</v>
      </c>
      <c r="G7" s="35">
        <v>6</v>
      </c>
      <c r="H7" s="35" t="s">
        <v>90</v>
      </c>
      <c r="I7" s="35" t="s">
        <v>93</v>
      </c>
      <c r="J7" s="36" t="s">
        <v>94</v>
      </c>
      <c r="K7" s="36" t="s">
        <v>95</v>
      </c>
      <c r="L7" s="36" t="s">
        <v>94</v>
      </c>
      <c r="M7" s="37" t="s">
        <v>3</v>
      </c>
      <c r="N7" s="36"/>
    </row>
    <row r="8" spans="1:14" ht="16.5" customHeight="1" x14ac:dyDescent="0.3">
      <c r="A8" s="32">
        <v>6</v>
      </c>
      <c r="B8" s="32" t="s">
        <v>101</v>
      </c>
      <c r="C8" s="1" t="s">
        <v>20</v>
      </c>
      <c r="D8" s="36" t="s">
        <v>92</v>
      </c>
      <c r="E8" s="13" t="s">
        <v>25</v>
      </c>
      <c r="F8" s="10">
        <v>20190708</v>
      </c>
      <c r="G8" s="35">
        <v>4</v>
      </c>
      <c r="H8" s="35" t="s">
        <v>90</v>
      </c>
      <c r="I8" s="35" t="s">
        <v>93</v>
      </c>
      <c r="J8" s="36" t="s">
        <v>94</v>
      </c>
      <c r="K8" s="36" t="s">
        <v>95</v>
      </c>
      <c r="L8" s="36" t="s">
        <v>94</v>
      </c>
      <c r="M8" s="37" t="s">
        <v>3</v>
      </c>
      <c r="N8" s="36"/>
    </row>
    <row r="9" spans="1:14" ht="16.5" customHeight="1" x14ac:dyDescent="0.3">
      <c r="A9" s="32">
        <v>7</v>
      </c>
      <c r="B9" s="32" t="s">
        <v>101</v>
      </c>
      <c r="C9" s="1" t="s">
        <v>48</v>
      </c>
      <c r="D9" s="36" t="s">
        <v>92</v>
      </c>
      <c r="E9" s="13" t="s">
        <v>25</v>
      </c>
      <c r="F9" s="10">
        <v>20190708</v>
      </c>
      <c r="G9" s="35">
        <v>4</v>
      </c>
      <c r="H9" s="35" t="s">
        <v>90</v>
      </c>
      <c r="I9" s="35" t="s">
        <v>93</v>
      </c>
      <c r="J9" s="36" t="s">
        <v>94</v>
      </c>
      <c r="K9" s="36" t="s">
        <v>95</v>
      </c>
      <c r="L9" s="36" t="s">
        <v>94</v>
      </c>
      <c r="M9" s="37" t="s">
        <v>3</v>
      </c>
      <c r="N9" s="36"/>
    </row>
    <row r="10" spans="1:14" ht="16.5" customHeight="1" x14ac:dyDescent="0.3">
      <c r="A10" s="32">
        <v>8</v>
      </c>
      <c r="B10" s="32" t="s">
        <v>101</v>
      </c>
      <c r="C10" s="1" t="s">
        <v>13</v>
      </c>
      <c r="D10" s="36" t="s">
        <v>92</v>
      </c>
      <c r="E10" s="13" t="s">
        <v>25</v>
      </c>
      <c r="F10" s="10">
        <v>20190708</v>
      </c>
      <c r="G10" s="35">
        <v>1</v>
      </c>
      <c r="H10" s="35" t="s">
        <v>103</v>
      </c>
      <c r="I10" s="35" t="s">
        <v>93</v>
      </c>
      <c r="J10" s="36" t="s">
        <v>94</v>
      </c>
      <c r="K10" s="36" t="s">
        <v>95</v>
      </c>
      <c r="L10" s="36" t="s">
        <v>94</v>
      </c>
      <c r="M10" s="37" t="s">
        <v>3</v>
      </c>
      <c r="N10" s="36"/>
    </row>
    <row r="11" spans="1:14" ht="16.5" customHeight="1" x14ac:dyDescent="0.3">
      <c r="A11" s="32">
        <v>9</v>
      </c>
      <c r="B11" s="32" t="s">
        <v>102</v>
      </c>
      <c r="C11" s="14" t="s">
        <v>36</v>
      </c>
      <c r="D11" s="36" t="s">
        <v>92</v>
      </c>
      <c r="E11" s="15" t="s">
        <v>50</v>
      </c>
      <c r="F11" s="10">
        <v>20190719</v>
      </c>
      <c r="G11" s="35">
        <v>0.5</v>
      </c>
      <c r="H11" s="35" t="s">
        <v>90</v>
      </c>
      <c r="I11" s="35" t="s">
        <v>93</v>
      </c>
      <c r="J11" s="36" t="s">
        <v>94</v>
      </c>
      <c r="K11" s="36" t="s">
        <v>95</v>
      </c>
      <c r="L11" s="36" t="s">
        <v>94</v>
      </c>
      <c r="M11" s="37" t="s">
        <v>3</v>
      </c>
      <c r="N11" s="36"/>
    </row>
  </sheetData>
  <sheetProtection password="8E66" sheet="1" objects="1" scenarios="1"/>
  <mergeCells count="1">
    <mergeCell ref="A1:N1"/>
  </mergeCells>
  <phoneticPr fontId="3" type="noConversion"/>
  <dataValidations count="2">
    <dataValidation type="list" allowBlank="1" showInputMessage="1" showErrorMessage="1" sqref="H3:H4">
      <formula1>"kg,망,마리"</formula1>
    </dataValidation>
    <dataValidation type="list" allowBlank="1" showInputMessage="1" showErrorMessage="1" sqref="B3:B11">
      <formula1>"내수면양식,해면양식,내수면어획,해면어획"</formula1>
    </dataValidation>
  </dataValidations>
  <pageMargins left="0.52" right="0.4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2</vt:i4>
      </vt:variant>
    </vt:vector>
  </HeadingPairs>
  <TitlesOfParts>
    <vt:vector size="12" baseType="lpstr">
      <vt:lpstr>연도별 실적(누계)</vt:lpstr>
      <vt:lpstr>2019년 실적(누계)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'2019년 실적(누계)'!Print_Area</vt:lpstr>
      <vt:lpstr>'연도별 실적(누계)'!Print_Area</vt:lpstr>
    </vt:vector>
  </TitlesOfParts>
  <Company>경기도청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2015-01-14T23:12:00Z</cp:lastPrinted>
  <dcterms:created xsi:type="dcterms:W3CDTF">2014-10-27T06:57:47Z</dcterms:created>
  <dcterms:modified xsi:type="dcterms:W3CDTF">2019-08-22T11:30:06Z</dcterms:modified>
</cp:coreProperties>
</file>