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60" windowWidth="28800" windowHeight="12195" activeTab="1"/>
  </bookViews>
  <sheets>
    <sheet name="서식 1" sheetId="1" r:id="rId1"/>
    <sheet name="서식2" sheetId="5" r:id="rId2"/>
  </sheets>
  <calcPr calcId="162913"/>
</workbook>
</file>

<file path=xl/calcChain.xml><?xml version="1.0" encoding="utf-8"?>
<calcChain xmlns="http://schemas.openxmlformats.org/spreadsheetml/2006/main">
  <c r="B9" i="1" l="1"/>
  <c r="F9" i="1" l="1"/>
  <c r="C11" i="1" l="1"/>
  <c r="E11" i="1" l="1"/>
  <c r="B11" i="1"/>
  <c r="D11" i="1"/>
  <c r="G11" i="1"/>
  <c r="I11" i="1" l="1"/>
  <c r="H11" i="1"/>
  <c r="F11" i="1" l="1"/>
</calcChain>
</file>

<file path=xl/sharedStrings.xml><?xml version="1.0" encoding="utf-8"?>
<sst xmlns="http://schemas.openxmlformats.org/spreadsheetml/2006/main" count="148" uniqueCount="57">
  <si>
    <t>구 분</t>
  </si>
  <si>
    <t>적합</t>
  </si>
  <si>
    <t>농산물</t>
  </si>
  <si>
    <t>축산물</t>
  </si>
  <si>
    <t>수산물</t>
  </si>
  <si>
    <t>가공식품등</t>
  </si>
  <si>
    <t>연번</t>
  </si>
  <si>
    <t>기관명</t>
    <phoneticPr fontId="2" type="noConversion"/>
  </si>
  <si>
    <t>계
(적합+부적합)</t>
    <phoneticPr fontId="2" type="noConversion"/>
  </si>
  <si>
    <t>계
(적합+부적합)</t>
    <phoneticPr fontId="2" type="noConversion"/>
  </si>
  <si>
    <t>부적합</t>
    <phoneticPr fontId="2" type="noConversion"/>
  </si>
  <si>
    <t>미량검출건수</t>
    <phoneticPr fontId="2" type="noConversion"/>
  </si>
  <si>
    <t>합계</t>
    <phoneticPr fontId="2" type="noConversion"/>
  </si>
  <si>
    <t>식품 방사능 검사실적</t>
    <phoneticPr fontId="2" type="noConversion"/>
  </si>
  <si>
    <t>경기도 해양수산자원연구소</t>
    <phoneticPr fontId="2" type="noConversion"/>
  </si>
  <si>
    <t>원산지</t>
    <phoneticPr fontId="13" type="noConversion"/>
  </si>
  <si>
    <t>지역</t>
  </si>
  <si>
    <t>시료채취일</t>
    <phoneticPr fontId="13" type="noConversion"/>
  </si>
  <si>
    <t>시료채취량</t>
    <phoneticPr fontId="13" type="noConversion"/>
  </si>
  <si>
    <t>단위</t>
    <phoneticPr fontId="13" type="noConversion"/>
  </si>
  <si>
    <t>검사항목1</t>
    <phoneticPr fontId="13" type="noConversion"/>
  </si>
  <si>
    <t>분석값1</t>
    <phoneticPr fontId="13" type="noConversion"/>
  </si>
  <si>
    <t>검사항목2</t>
    <phoneticPr fontId="13" type="noConversion"/>
  </si>
  <si>
    <t>분석값2</t>
    <phoneticPr fontId="13" type="noConversion"/>
  </si>
  <si>
    <t>적·부 판정</t>
  </si>
  <si>
    <t>비고</t>
  </si>
  <si>
    <t>민꽃게</t>
  </si>
  <si>
    <t>화성시</t>
  </si>
  <si>
    <t>kg</t>
  </si>
  <si>
    <t>세슘</t>
    <phoneticPr fontId="13" type="noConversion"/>
  </si>
  <si>
    <t>불검출</t>
    <phoneticPr fontId="13" type="noConversion"/>
  </si>
  <si>
    <t>요오드</t>
    <phoneticPr fontId="13" type="noConversion"/>
  </si>
  <si>
    <t>소라</t>
  </si>
  <si>
    <t>제품명</t>
    <phoneticPr fontId="13" type="noConversion"/>
  </si>
  <si>
    <t>품목명</t>
    <phoneticPr fontId="13" type="noConversion"/>
  </si>
  <si>
    <t>채취장소</t>
    <phoneticPr fontId="5" type="noConversion"/>
  </si>
  <si>
    <t>-</t>
    <phoneticPr fontId="5" type="noConversion"/>
  </si>
  <si>
    <t>꽃게</t>
  </si>
  <si>
    <t>-</t>
    <phoneticPr fontId="5" type="noConversion"/>
  </si>
  <si>
    <t>안산시</t>
  </si>
  <si>
    <t>세슘</t>
  </si>
  <si>
    <t>불검출</t>
  </si>
  <si>
    <t>요오드</t>
  </si>
  <si>
    <r>
      <rPr>
        <b/>
        <sz val="12"/>
        <rFont val="맑은 고딕"/>
        <family val="3"/>
        <charset val="129"/>
      </rPr>
      <t xml:space="preserve">※ 경기도 해양수산자원연구소 </t>
    </r>
    <r>
      <rPr>
        <b/>
        <sz val="12"/>
        <rFont val="맑은 고딕"/>
        <family val="3"/>
        <charset val="129"/>
        <scheme val="minor"/>
      </rPr>
      <t>방사능검사 참고사항</t>
    </r>
    <r>
      <rPr>
        <b/>
        <sz val="11"/>
        <rFont val="맑은 고딕"/>
        <family val="3"/>
        <charset val="129"/>
        <scheme val="minor"/>
      </rPr>
      <t xml:space="preserve">
 - 검사대상 : 양식장, 위판장 등 생산단계 수산물(출하</t>
    </r>
    <r>
      <rPr>
        <b/>
        <sz val="11"/>
        <rFont val="맑은 고딕"/>
        <family val="3"/>
        <charset val="129"/>
      </rPr>
      <t>·</t>
    </r>
    <r>
      <rPr>
        <b/>
        <sz val="11"/>
        <rFont val="맑은 고딕"/>
        <family val="3"/>
        <charset val="129"/>
        <scheme val="minor"/>
      </rPr>
      <t>거래되기 이전 수산물)
 - 검사장비 : 고순도게르마늄 감마핵종분석기
 - 소요시간 : 시료당 10,000초
 - 검사항목 : 요오드(</t>
    </r>
    <r>
      <rPr>
        <b/>
        <vertAlign val="superscript"/>
        <sz val="11"/>
        <rFont val="맑은 고딕"/>
        <family val="3"/>
        <charset val="129"/>
        <scheme val="minor"/>
      </rPr>
      <t>131</t>
    </r>
    <r>
      <rPr>
        <b/>
        <sz val="11"/>
        <rFont val="맑은 고딕"/>
        <family val="3"/>
        <charset val="129"/>
        <scheme val="minor"/>
      </rPr>
      <t>I), 세슘(</t>
    </r>
    <r>
      <rPr>
        <b/>
        <vertAlign val="superscript"/>
        <sz val="11"/>
        <rFont val="맑은 고딕"/>
        <family val="3"/>
        <charset val="129"/>
        <scheme val="minor"/>
      </rPr>
      <t>134</t>
    </r>
    <r>
      <rPr>
        <b/>
        <sz val="11"/>
        <rFont val="맑은 고딕"/>
        <family val="3"/>
        <charset val="129"/>
        <scheme val="minor"/>
      </rPr>
      <t>Cs+</t>
    </r>
    <r>
      <rPr>
        <b/>
        <vertAlign val="superscript"/>
        <sz val="11"/>
        <rFont val="맑은 고딕"/>
        <family val="3"/>
        <charset val="129"/>
        <scheme val="minor"/>
      </rPr>
      <t>137</t>
    </r>
    <r>
      <rPr>
        <b/>
        <sz val="11"/>
        <rFont val="맑은 고딕"/>
        <family val="3"/>
        <charset val="129"/>
        <scheme val="minor"/>
      </rPr>
      <t xml:space="preserve">Cs) </t>
    </r>
    <r>
      <rPr>
        <b/>
        <sz val="11"/>
        <rFont val="맑은 고딕"/>
        <family val="3"/>
        <charset val="129"/>
      </rPr>
      <t>⇒</t>
    </r>
    <r>
      <rPr>
        <b/>
        <sz val="12.65"/>
        <rFont val="맑은 고딕"/>
        <family val="3"/>
        <charset val="129"/>
      </rPr>
      <t xml:space="preserve"> </t>
    </r>
    <r>
      <rPr>
        <b/>
        <sz val="11"/>
        <rFont val="맑은 고딕"/>
        <family val="3"/>
        <charset val="129"/>
        <scheme val="minor"/>
      </rPr>
      <t>허용기준 각 100Bq/kg</t>
    </r>
    <phoneticPr fontId="13" type="noConversion"/>
  </si>
  <si>
    <t>붕장어</t>
  </si>
  <si>
    <t>-</t>
    <phoneticPr fontId="13" type="noConversion"/>
  </si>
  <si>
    <t>-</t>
    <phoneticPr fontId="13" type="noConversion"/>
  </si>
  <si>
    <t>조피볼락</t>
  </si>
  <si>
    <t>까치상어</t>
  </si>
  <si>
    <t>갑오징어</t>
  </si>
  <si>
    <t>가자미</t>
  </si>
  <si>
    <t>국내산</t>
    <phoneticPr fontId="13" type="noConversion"/>
  </si>
  <si>
    <t>국내산</t>
    <phoneticPr fontId="13" type="noConversion"/>
  </si>
  <si>
    <t>마리</t>
  </si>
  <si>
    <t>금회 검사기간 실적('19.11.11 ~ '19.11.24)</t>
    <phoneticPr fontId="2" type="noConversion"/>
  </si>
  <si>
    <t xml:space="preserve"> 현재까지 누계('19.11.24일까지)</t>
    <phoneticPr fontId="2" type="noConversion"/>
  </si>
  <si>
    <t>2019년 11월(11.11~11.24) 수산물 방사능 검사 실적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</si>
</sst>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18"/>
      <color theme="1"/>
      <name val="HY견고딕"/>
      <family val="1"/>
      <charset val="129"/>
    </font>
    <font>
      <sz val="8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b/>
      <vertAlign val="superscript"/>
      <sz val="11"/>
      <name val="맑은 고딕"/>
      <family val="3"/>
      <charset val="129"/>
      <scheme val="minor"/>
    </font>
    <font>
      <b/>
      <sz val="12.65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0" xfId="1" applyNumberFormat="1">
      <alignment vertical="center"/>
    </xf>
    <xf numFmtId="0" fontId="12" fillId="0" borderId="0" xfId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5" borderId="33" xfId="1" applyFont="1" applyFill="1" applyBorder="1" applyAlignment="1">
      <alignment horizontal="center" vertical="center" shrinkToFit="1"/>
    </xf>
    <xf numFmtId="0" fontId="14" fillId="5" borderId="34" xfId="1" applyFont="1" applyFill="1" applyBorder="1" applyAlignment="1">
      <alignment horizontal="center" vertical="center" shrinkToFit="1"/>
    </xf>
    <xf numFmtId="0" fontId="14" fillId="5" borderId="34" xfId="1" applyNumberFormat="1" applyFont="1" applyFill="1" applyBorder="1" applyAlignment="1">
      <alignment horizontal="center" vertical="center" shrinkToFit="1"/>
    </xf>
    <xf numFmtId="0" fontId="14" fillId="5" borderId="35" xfId="1" applyFont="1" applyFill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shrinkToFit="1"/>
    </xf>
    <xf numFmtId="0" fontId="16" fillId="0" borderId="36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shrinkToFit="1"/>
    </xf>
    <xf numFmtId="0" fontId="15" fillId="0" borderId="37" xfId="1" applyFont="1" applyBorder="1" applyAlignment="1">
      <alignment horizontal="center" vertical="center" wrapText="1"/>
    </xf>
    <xf numFmtId="0" fontId="17" fillId="0" borderId="38" xfId="1" applyNumberFormat="1" applyFont="1" applyBorder="1" applyAlignment="1">
      <alignment horizontal="center" vertical="center" wrapText="1"/>
    </xf>
    <xf numFmtId="0" fontId="17" fillId="0" borderId="2" xfId="1" applyNumberFormat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5" fillId="0" borderId="39" xfId="1" applyFont="1" applyBorder="1" applyAlignment="1">
      <alignment horizontal="center" vertical="center" shrinkToFit="1"/>
    </xf>
    <xf numFmtId="0" fontId="17" fillId="0" borderId="40" xfId="1" applyFont="1" applyBorder="1" applyAlignment="1">
      <alignment horizontal="center" vertical="center" shrinkToFit="1"/>
    </xf>
    <xf numFmtId="0" fontId="15" fillId="0" borderId="41" xfId="1" applyFont="1" applyBorder="1" applyAlignment="1">
      <alignment horizontal="center" vertical="center" shrinkToFit="1"/>
    </xf>
    <xf numFmtId="0" fontId="15" fillId="0" borderId="42" xfId="1" applyFont="1" applyBorder="1" applyAlignment="1">
      <alignment horizontal="center" vertical="center" shrinkToFit="1"/>
    </xf>
    <xf numFmtId="0" fontId="17" fillId="0" borderId="42" xfId="1" applyFont="1" applyBorder="1" applyAlignment="1">
      <alignment horizontal="center" vertical="center" shrinkToFit="1"/>
    </xf>
    <xf numFmtId="0" fontId="17" fillId="0" borderId="43" xfId="1" applyNumberFormat="1" applyFont="1" applyBorder="1" applyAlignment="1">
      <alignment horizontal="center" vertical="center" wrapText="1"/>
    </xf>
    <xf numFmtId="0" fontId="17" fillId="0" borderId="42" xfId="1" applyNumberFormat="1" applyFont="1" applyBorder="1" applyAlignment="1">
      <alignment horizontal="center" vertical="center" shrinkToFit="1"/>
    </xf>
    <xf numFmtId="0" fontId="14" fillId="0" borderId="42" xfId="1" applyFont="1" applyBorder="1" applyAlignment="1">
      <alignment horizontal="center" vertical="center" shrinkToFit="1"/>
    </xf>
    <xf numFmtId="0" fontId="16" fillId="0" borderId="42" xfId="1" applyFont="1" applyBorder="1" applyAlignment="1">
      <alignment horizontal="center" vertical="center" wrapText="1"/>
    </xf>
    <xf numFmtId="0" fontId="15" fillId="0" borderId="46" xfId="1" applyFont="1" applyBorder="1" applyAlignment="1">
      <alignment horizontal="center" vertical="center" shrinkToFit="1"/>
    </xf>
    <xf numFmtId="0" fontId="15" fillId="0" borderId="47" xfId="1" applyFont="1" applyBorder="1" applyAlignment="1">
      <alignment horizontal="center" vertical="center" shrinkToFit="1"/>
    </xf>
    <xf numFmtId="0" fontId="16" fillId="0" borderId="34" xfId="1" applyFont="1" applyBorder="1" applyAlignment="1">
      <alignment horizontal="center" vertical="center" wrapText="1"/>
    </xf>
    <xf numFmtId="0" fontId="17" fillId="0" borderId="47" xfId="1" applyFont="1" applyBorder="1" applyAlignment="1">
      <alignment horizontal="center" vertical="center" shrinkToFit="1"/>
    </xf>
    <xf numFmtId="0" fontId="15" fillId="0" borderId="48" xfId="1" applyFont="1" applyBorder="1" applyAlignment="1">
      <alignment horizontal="center" vertical="center" wrapText="1"/>
    </xf>
    <xf numFmtId="0" fontId="17" fillId="0" borderId="45" xfId="1" applyNumberFormat="1" applyFont="1" applyBorder="1" applyAlignment="1">
      <alignment horizontal="center" vertical="center" wrapText="1"/>
    </xf>
    <xf numFmtId="0" fontId="17" fillId="0" borderId="47" xfId="1" applyNumberFormat="1" applyFont="1" applyBorder="1" applyAlignment="1">
      <alignment horizontal="center" vertical="center" shrinkToFit="1"/>
    </xf>
    <xf numFmtId="0" fontId="14" fillId="0" borderId="47" xfId="1" applyFont="1" applyBorder="1" applyAlignment="1">
      <alignment horizontal="center" vertical="center" shrinkToFit="1"/>
    </xf>
    <xf numFmtId="0" fontId="17" fillId="0" borderId="49" xfId="1" applyFont="1" applyBorder="1" applyAlignment="1">
      <alignment horizontal="center" vertical="center" shrinkToFit="1"/>
    </xf>
    <xf numFmtId="0" fontId="15" fillId="0" borderId="50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6" fillId="0" borderId="5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shrinkToFit="1"/>
    </xf>
    <xf numFmtId="0" fontId="15" fillId="0" borderId="52" xfId="1" applyFont="1" applyBorder="1" applyAlignment="1">
      <alignment horizontal="center" vertical="center" wrapText="1"/>
    </xf>
    <xf numFmtId="0" fontId="17" fillId="0" borderId="53" xfId="1" applyNumberFormat="1" applyFont="1" applyBorder="1" applyAlignment="1">
      <alignment horizontal="center" vertical="center" wrapText="1"/>
    </xf>
    <xf numFmtId="0" fontId="17" fillId="0" borderId="1" xfId="1" applyNumberFormat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7" fillId="0" borderId="54" xfId="1" applyFont="1" applyBorder="1" applyAlignment="1">
      <alignment horizontal="center" vertical="center" shrinkToFit="1"/>
    </xf>
    <xf numFmtId="0" fontId="15" fillId="0" borderId="55" xfId="1" applyFont="1" applyBorder="1" applyAlignment="1">
      <alignment horizontal="center" vertical="center" shrinkToFit="1"/>
    </xf>
    <xf numFmtId="0" fontId="15" fillId="0" borderId="56" xfId="1" applyFont="1" applyBorder="1" applyAlignment="1">
      <alignment horizontal="center" vertical="center" shrinkToFit="1"/>
    </xf>
    <xf numFmtId="0" fontId="16" fillId="0" borderId="56" xfId="1" applyFont="1" applyBorder="1" applyAlignment="1">
      <alignment horizontal="center" vertical="center" wrapText="1"/>
    </xf>
    <xf numFmtId="0" fontId="17" fillId="0" borderId="56" xfId="1" applyFont="1" applyBorder="1" applyAlignment="1">
      <alignment horizontal="center" vertical="center" shrinkToFit="1"/>
    </xf>
    <xf numFmtId="0" fontId="15" fillId="0" borderId="56" xfId="1" applyFont="1" applyBorder="1" applyAlignment="1">
      <alignment horizontal="center" vertical="center" wrapText="1"/>
    </xf>
    <xf numFmtId="0" fontId="17" fillId="0" borderId="56" xfId="1" applyNumberFormat="1" applyFont="1" applyBorder="1" applyAlignment="1">
      <alignment horizontal="center" vertical="center" wrapText="1"/>
    </xf>
    <xf numFmtId="0" fontId="17" fillId="0" borderId="56" xfId="1" applyNumberFormat="1" applyFont="1" applyBorder="1" applyAlignment="1">
      <alignment horizontal="center" vertical="center" shrinkToFit="1"/>
    </xf>
    <xf numFmtId="0" fontId="14" fillId="0" borderId="56" xfId="1" applyFont="1" applyBorder="1" applyAlignment="1">
      <alignment horizontal="center" vertical="center" shrinkToFit="1"/>
    </xf>
    <xf numFmtId="0" fontId="17" fillId="0" borderId="57" xfId="1" applyFont="1" applyBorder="1" applyAlignment="1">
      <alignment horizontal="center" vertical="center" shrinkToFit="1"/>
    </xf>
    <xf numFmtId="0" fontId="15" fillId="0" borderId="58" xfId="1" applyFont="1" applyBorder="1" applyAlignment="1">
      <alignment horizontal="center" vertical="center" wrapText="1"/>
    </xf>
    <xf numFmtId="0" fontId="17" fillId="0" borderId="44" xfId="1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opLeftCell="B1" zoomScaleNormal="100" workbookViewId="0">
      <selection activeCell="A2" sqref="A2:I2"/>
    </sheetView>
  </sheetViews>
  <sheetFormatPr defaultRowHeight="16.5" x14ac:dyDescent="0.3"/>
  <cols>
    <col min="1" max="1" width="26.5" customWidth="1"/>
    <col min="2" max="9" width="19.375" customWidth="1"/>
    <col min="10" max="13" width="14.625" customWidth="1"/>
  </cols>
  <sheetData>
    <row r="2" spans="1:12" ht="41.25" customHeight="1" x14ac:dyDescent="0.3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6"/>
      <c r="K2" s="6"/>
      <c r="L2" s="6"/>
    </row>
    <row r="3" spans="1:12" ht="19.5" customHeight="1" x14ac:dyDescent="0.3">
      <c r="A3" s="2"/>
      <c r="B3" s="3"/>
      <c r="C3" s="3"/>
      <c r="D3" s="4"/>
      <c r="E3" s="3"/>
      <c r="F3" s="7" t="s">
        <v>7</v>
      </c>
      <c r="G3" s="92" t="s">
        <v>14</v>
      </c>
      <c r="H3" s="93"/>
      <c r="I3" s="94"/>
      <c r="J3" s="21"/>
      <c r="K3" s="2"/>
      <c r="L3" s="2"/>
    </row>
    <row r="4" spans="1:12" ht="17.25" thickBot="1" x14ac:dyDescent="0.35"/>
    <row r="5" spans="1:12" ht="21" customHeight="1" x14ac:dyDescent="0.3">
      <c r="A5" s="96" t="s">
        <v>0</v>
      </c>
      <c r="B5" s="102" t="s">
        <v>54</v>
      </c>
      <c r="C5" s="103"/>
      <c r="D5" s="104"/>
      <c r="E5" s="105"/>
      <c r="F5" s="98" t="s">
        <v>55</v>
      </c>
      <c r="G5" s="99"/>
      <c r="H5" s="100"/>
      <c r="I5" s="101"/>
    </row>
    <row r="6" spans="1:12" ht="35.25" thickBot="1" x14ac:dyDescent="0.35">
      <c r="A6" s="97"/>
      <c r="B6" s="30" t="s">
        <v>8</v>
      </c>
      <c r="C6" s="8" t="s">
        <v>1</v>
      </c>
      <c r="D6" s="15" t="s">
        <v>10</v>
      </c>
      <c r="E6" s="31" t="s">
        <v>11</v>
      </c>
      <c r="F6" s="26" t="s">
        <v>9</v>
      </c>
      <c r="G6" s="9" t="s">
        <v>1</v>
      </c>
      <c r="H6" s="16" t="s">
        <v>10</v>
      </c>
      <c r="I6" s="10" t="s">
        <v>11</v>
      </c>
    </row>
    <row r="7" spans="1:12" ht="43.5" customHeight="1" x14ac:dyDescent="0.3">
      <c r="A7" s="22" t="s">
        <v>2</v>
      </c>
      <c r="B7" s="20"/>
      <c r="C7" s="11"/>
      <c r="D7" s="11"/>
      <c r="E7" s="12"/>
      <c r="F7" s="27"/>
      <c r="G7" s="11"/>
      <c r="H7" s="11"/>
      <c r="I7" s="12"/>
    </row>
    <row r="8" spans="1:12" ht="43.5" customHeight="1" x14ac:dyDescent="0.3">
      <c r="A8" s="23" t="s">
        <v>3</v>
      </c>
      <c r="B8" s="20"/>
      <c r="C8" s="11"/>
      <c r="D8" s="11"/>
      <c r="E8" s="12"/>
      <c r="F8" s="27"/>
      <c r="G8" s="11"/>
      <c r="H8" s="11"/>
      <c r="I8" s="12"/>
    </row>
    <row r="9" spans="1:12" ht="43.5" customHeight="1" x14ac:dyDescent="0.3">
      <c r="A9" s="23" t="s">
        <v>4</v>
      </c>
      <c r="B9" s="20">
        <f>SUM(C9:D9)</f>
        <v>10</v>
      </c>
      <c r="C9" s="11">
        <v>10</v>
      </c>
      <c r="D9" s="11">
        <v>0</v>
      </c>
      <c r="E9" s="12">
        <v>0</v>
      </c>
      <c r="F9" s="27">
        <f>SUM(G9:H9)</f>
        <v>140</v>
      </c>
      <c r="G9" s="11">
        <v>140</v>
      </c>
      <c r="H9" s="11">
        <v>0</v>
      </c>
      <c r="I9" s="12">
        <v>0</v>
      </c>
    </row>
    <row r="10" spans="1:12" ht="43.5" customHeight="1" thickBot="1" x14ac:dyDescent="0.35">
      <c r="A10" s="24" t="s">
        <v>5</v>
      </c>
      <c r="B10" s="32"/>
      <c r="C10" s="33"/>
      <c r="D10" s="33"/>
      <c r="E10" s="34"/>
      <c r="F10" s="28"/>
      <c r="G10" s="13"/>
      <c r="H10" s="13"/>
      <c r="I10" s="14"/>
    </row>
    <row r="11" spans="1:12" ht="27.75" thickTop="1" thickBot="1" x14ac:dyDescent="0.35">
      <c r="A11" s="25" t="s">
        <v>12</v>
      </c>
      <c r="B11" s="17">
        <f>SUM(B7:B10)</f>
        <v>10</v>
      </c>
      <c r="C11" s="18">
        <f t="shared" ref="C11:I11" si="0">SUM(C7:C10)</f>
        <v>10</v>
      </c>
      <c r="D11" s="18">
        <f t="shared" si="0"/>
        <v>0</v>
      </c>
      <c r="E11" s="19">
        <f t="shared" si="0"/>
        <v>0</v>
      </c>
      <c r="F11" s="29">
        <f t="shared" si="0"/>
        <v>140</v>
      </c>
      <c r="G11" s="18">
        <f t="shared" si="0"/>
        <v>140</v>
      </c>
      <c r="H11" s="18">
        <f t="shared" si="0"/>
        <v>0</v>
      </c>
      <c r="I11" s="19">
        <f t="shared" si="0"/>
        <v>0</v>
      </c>
    </row>
    <row r="12" spans="1:12" x14ac:dyDescent="0.3">
      <c r="A12" s="5"/>
      <c r="B12" s="5"/>
      <c r="C12" s="5"/>
      <c r="D12" s="5"/>
      <c r="E12" s="5"/>
      <c r="F12" s="5"/>
      <c r="G12" s="5"/>
      <c r="H12" s="5"/>
      <c r="I12" s="5"/>
    </row>
    <row r="13" spans="1:12" x14ac:dyDescent="0.3">
      <c r="A13" s="95"/>
      <c r="B13" s="95"/>
      <c r="C13" s="95"/>
      <c r="D13" s="95"/>
      <c r="E13" s="95"/>
      <c r="F13" s="95"/>
      <c r="G13" s="95"/>
      <c r="H13" s="95"/>
      <c r="I13" s="95"/>
      <c r="J13" s="1"/>
      <c r="K13" s="1"/>
      <c r="L13" s="1"/>
    </row>
    <row r="14" spans="1:12" ht="106.5" customHeight="1" x14ac:dyDescent="0.3">
      <c r="A14" s="89" t="s">
        <v>43</v>
      </c>
      <c r="B14" s="90"/>
      <c r="C14" s="90"/>
      <c r="D14" s="90"/>
      <c r="E14" s="90"/>
      <c r="F14" s="90"/>
      <c r="G14" s="90"/>
      <c r="H14" s="90"/>
    </row>
  </sheetData>
  <mergeCells count="7">
    <mergeCell ref="A14:H14"/>
    <mergeCell ref="A2:I2"/>
    <mergeCell ref="G3:I3"/>
    <mergeCell ref="A13:I13"/>
    <mergeCell ref="A5:A6"/>
    <mergeCell ref="F5:I5"/>
    <mergeCell ref="B5:E5"/>
  </mergeCells>
  <phoneticPr fontId="2" type="noConversion"/>
  <pageMargins left="0.98425196850393704" right="0.70866141732283472" top="0.74803149606299213" bottom="0.74803149606299213" header="0.31496062992125984" footer="0.31496062992125984"/>
  <pageSetup paperSize="9" orientation="landscape" r:id="rId1"/>
  <ignoredErrors>
    <ignoredError sqref="F9 B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Normal="100" workbookViewId="0">
      <pane ySplit="4" topLeftCell="A5" activePane="bottomLeft" state="frozen"/>
      <selection pane="bottomLeft" sqref="A1:O1"/>
    </sheetView>
  </sheetViews>
  <sheetFormatPr defaultRowHeight="16.5" x14ac:dyDescent="0.3"/>
  <cols>
    <col min="1" max="2" width="5.625" style="35" customWidth="1"/>
    <col min="3" max="3" width="10.625" style="35" customWidth="1"/>
    <col min="4" max="5" width="8.625" style="35" customWidth="1"/>
    <col min="6" max="6" width="10.875" style="36" customWidth="1"/>
    <col min="7" max="7" width="8.625" style="36" customWidth="1"/>
    <col min="8" max="8" width="5.625" style="36" customWidth="1"/>
    <col min="9" max="9" width="7.625" style="36" customWidth="1"/>
    <col min="10" max="10" width="8.625" style="36" customWidth="1"/>
    <col min="11" max="12" width="8.625" style="35" customWidth="1"/>
    <col min="13" max="13" width="8.75" style="35" customWidth="1"/>
    <col min="14" max="14" width="11.125" style="35" customWidth="1"/>
    <col min="15" max="15" width="7.75" style="35" customWidth="1"/>
    <col min="16" max="16384" width="9" style="35"/>
  </cols>
  <sheetData>
    <row r="1" spans="1:15" ht="53.25" customHeight="1" x14ac:dyDescent="0.3">
      <c r="A1" s="106" t="s">
        <v>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9.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7" t="s">
        <v>7</v>
      </c>
      <c r="M2" s="92" t="s">
        <v>14</v>
      </c>
      <c r="N2" s="93"/>
      <c r="O2" s="94"/>
    </row>
    <row r="3" spans="1:15" ht="19.5" customHeight="1" thickBot="1" x14ac:dyDescent="0.3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9"/>
      <c r="N3" s="39"/>
      <c r="O3" s="39"/>
    </row>
    <row r="4" spans="1:15" ht="19.5" customHeight="1" thickBot="1" x14ac:dyDescent="0.35">
      <c r="A4" s="40" t="s">
        <v>6</v>
      </c>
      <c r="B4" s="41" t="s">
        <v>33</v>
      </c>
      <c r="C4" s="41" t="s">
        <v>34</v>
      </c>
      <c r="D4" s="41" t="s">
        <v>15</v>
      </c>
      <c r="E4" s="41" t="s">
        <v>16</v>
      </c>
      <c r="F4" s="42" t="s">
        <v>17</v>
      </c>
      <c r="G4" s="42" t="s">
        <v>18</v>
      </c>
      <c r="H4" s="42" t="s">
        <v>19</v>
      </c>
      <c r="I4" s="42" t="s">
        <v>35</v>
      </c>
      <c r="J4" s="42" t="s">
        <v>20</v>
      </c>
      <c r="K4" s="41" t="s">
        <v>21</v>
      </c>
      <c r="L4" s="41" t="s">
        <v>22</v>
      </c>
      <c r="M4" s="41" t="s">
        <v>23</v>
      </c>
      <c r="N4" s="41" t="s">
        <v>24</v>
      </c>
      <c r="O4" s="43" t="s">
        <v>25</v>
      </c>
    </row>
    <row r="5" spans="1:15" ht="19.5" customHeight="1" x14ac:dyDescent="0.3">
      <c r="A5" s="60">
        <v>1</v>
      </c>
      <c r="B5" s="61" t="s">
        <v>45</v>
      </c>
      <c r="C5" s="62" t="s">
        <v>32</v>
      </c>
      <c r="D5" s="63" t="s">
        <v>51</v>
      </c>
      <c r="E5" s="64" t="s">
        <v>39</v>
      </c>
      <c r="F5" s="65">
        <v>20191113</v>
      </c>
      <c r="G5" s="66">
        <v>15</v>
      </c>
      <c r="H5" s="66" t="s">
        <v>28</v>
      </c>
      <c r="I5" s="64" t="s">
        <v>39</v>
      </c>
      <c r="J5" s="66" t="s">
        <v>40</v>
      </c>
      <c r="K5" s="63" t="s">
        <v>41</v>
      </c>
      <c r="L5" s="63" t="s">
        <v>42</v>
      </c>
      <c r="M5" s="63" t="s">
        <v>41</v>
      </c>
      <c r="N5" s="67" t="s">
        <v>1</v>
      </c>
      <c r="O5" s="68"/>
    </row>
    <row r="6" spans="1:15" ht="19.5" customHeight="1" x14ac:dyDescent="0.3">
      <c r="A6" s="78">
        <v>2</v>
      </c>
      <c r="B6" s="79" t="s">
        <v>46</v>
      </c>
      <c r="C6" s="80" t="s">
        <v>44</v>
      </c>
      <c r="D6" s="81" t="s">
        <v>52</v>
      </c>
      <c r="E6" s="82" t="s">
        <v>39</v>
      </c>
      <c r="F6" s="83">
        <v>20191113</v>
      </c>
      <c r="G6" s="84">
        <v>6</v>
      </c>
      <c r="H6" s="84" t="s">
        <v>28</v>
      </c>
      <c r="I6" s="82" t="s">
        <v>39</v>
      </c>
      <c r="J6" s="84" t="s">
        <v>40</v>
      </c>
      <c r="K6" s="81" t="s">
        <v>41</v>
      </c>
      <c r="L6" s="81" t="s">
        <v>42</v>
      </c>
      <c r="M6" s="81" t="s">
        <v>41</v>
      </c>
      <c r="N6" s="85" t="s">
        <v>1</v>
      </c>
      <c r="O6" s="86"/>
    </row>
    <row r="7" spans="1:15" ht="16.5" customHeight="1" x14ac:dyDescent="0.3">
      <c r="A7" s="69">
        <v>3</v>
      </c>
      <c r="B7" s="70" t="s">
        <v>36</v>
      </c>
      <c r="C7" s="71" t="s">
        <v>47</v>
      </c>
      <c r="D7" s="72" t="s">
        <v>52</v>
      </c>
      <c r="E7" s="73" t="s">
        <v>39</v>
      </c>
      <c r="F7" s="74">
        <v>20191113</v>
      </c>
      <c r="G7" s="75">
        <v>8</v>
      </c>
      <c r="H7" s="75" t="s">
        <v>28</v>
      </c>
      <c r="I7" s="73" t="s">
        <v>39</v>
      </c>
      <c r="J7" s="75" t="s">
        <v>29</v>
      </c>
      <c r="K7" s="72" t="s">
        <v>30</v>
      </c>
      <c r="L7" s="72" t="s">
        <v>31</v>
      </c>
      <c r="M7" s="72" t="s">
        <v>30</v>
      </c>
      <c r="N7" s="76" t="s">
        <v>1</v>
      </c>
      <c r="O7" s="77"/>
    </row>
    <row r="8" spans="1:15" ht="16.5" customHeight="1" x14ac:dyDescent="0.3">
      <c r="A8" s="51">
        <v>4</v>
      </c>
      <c r="B8" s="44" t="s">
        <v>38</v>
      </c>
      <c r="C8" s="45" t="s">
        <v>48</v>
      </c>
      <c r="D8" s="46" t="s">
        <v>52</v>
      </c>
      <c r="E8" s="47" t="s">
        <v>39</v>
      </c>
      <c r="F8" s="48">
        <v>20191113</v>
      </c>
      <c r="G8" s="49">
        <v>3</v>
      </c>
      <c r="H8" s="49" t="s">
        <v>53</v>
      </c>
      <c r="I8" s="47" t="s">
        <v>39</v>
      </c>
      <c r="J8" s="49" t="s">
        <v>40</v>
      </c>
      <c r="K8" s="46" t="s">
        <v>41</v>
      </c>
      <c r="L8" s="46" t="s">
        <v>42</v>
      </c>
      <c r="M8" s="46" t="s">
        <v>41</v>
      </c>
      <c r="N8" s="50" t="s">
        <v>1</v>
      </c>
      <c r="O8" s="52"/>
    </row>
    <row r="9" spans="1:15" ht="16.5" customHeight="1" x14ac:dyDescent="0.3">
      <c r="A9" s="51">
        <v>5</v>
      </c>
      <c r="B9" s="44" t="s">
        <v>38</v>
      </c>
      <c r="C9" s="45" t="s">
        <v>26</v>
      </c>
      <c r="D9" s="46" t="s">
        <v>52</v>
      </c>
      <c r="E9" s="47" t="s">
        <v>39</v>
      </c>
      <c r="F9" s="48">
        <v>20191113</v>
      </c>
      <c r="G9" s="49">
        <v>3</v>
      </c>
      <c r="H9" s="49" t="s">
        <v>28</v>
      </c>
      <c r="I9" s="47" t="s">
        <v>39</v>
      </c>
      <c r="J9" s="49" t="s">
        <v>40</v>
      </c>
      <c r="K9" s="46" t="s">
        <v>41</v>
      </c>
      <c r="L9" s="46" t="s">
        <v>42</v>
      </c>
      <c r="M9" s="46" t="s">
        <v>41</v>
      </c>
      <c r="N9" s="50" t="s">
        <v>1</v>
      </c>
      <c r="O9" s="52"/>
    </row>
    <row r="10" spans="1:15" ht="16.5" customHeight="1" x14ac:dyDescent="0.3">
      <c r="A10" s="51">
        <v>6</v>
      </c>
      <c r="B10" s="44" t="s">
        <v>38</v>
      </c>
      <c r="C10" s="45" t="s">
        <v>37</v>
      </c>
      <c r="D10" s="46" t="s">
        <v>52</v>
      </c>
      <c r="E10" s="47" t="s">
        <v>39</v>
      </c>
      <c r="F10" s="48">
        <v>20191113</v>
      </c>
      <c r="G10" s="49">
        <v>6</v>
      </c>
      <c r="H10" s="49" t="s">
        <v>28</v>
      </c>
      <c r="I10" s="47" t="s">
        <v>39</v>
      </c>
      <c r="J10" s="49" t="s">
        <v>40</v>
      </c>
      <c r="K10" s="46" t="s">
        <v>41</v>
      </c>
      <c r="L10" s="46" t="s">
        <v>42</v>
      </c>
      <c r="M10" s="46" t="s">
        <v>41</v>
      </c>
      <c r="N10" s="50" t="s">
        <v>1</v>
      </c>
      <c r="O10" s="52"/>
    </row>
    <row r="11" spans="1:15" ht="16.5" customHeight="1" x14ac:dyDescent="0.3">
      <c r="A11" s="51">
        <v>7</v>
      </c>
      <c r="B11" s="44" t="s">
        <v>38</v>
      </c>
      <c r="C11" s="45" t="s">
        <v>32</v>
      </c>
      <c r="D11" s="46" t="s">
        <v>52</v>
      </c>
      <c r="E11" s="47" t="s">
        <v>27</v>
      </c>
      <c r="F11" s="48">
        <v>20191113</v>
      </c>
      <c r="G11" s="49">
        <v>4</v>
      </c>
      <c r="H11" s="49" t="s">
        <v>28</v>
      </c>
      <c r="I11" s="47" t="s">
        <v>27</v>
      </c>
      <c r="J11" s="49" t="s">
        <v>40</v>
      </c>
      <c r="K11" s="46" t="s">
        <v>41</v>
      </c>
      <c r="L11" s="46" t="s">
        <v>42</v>
      </c>
      <c r="M11" s="46" t="s">
        <v>41</v>
      </c>
      <c r="N11" s="50" t="s">
        <v>1</v>
      </c>
      <c r="O11" s="52"/>
    </row>
    <row r="12" spans="1:15" ht="16.5" customHeight="1" x14ac:dyDescent="0.3">
      <c r="A12" s="51">
        <v>8</v>
      </c>
      <c r="B12" s="44" t="s">
        <v>38</v>
      </c>
      <c r="C12" s="45" t="s">
        <v>49</v>
      </c>
      <c r="D12" s="46" t="s">
        <v>52</v>
      </c>
      <c r="E12" s="47" t="s">
        <v>27</v>
      </c>
      <c r="F12" s="48">
        <v>20191113</v>
      </c>
      <c r="G12" s="49">
        <v>5</v>
      </c>
      <c r="H12" s="49" t="s">
        <v>28</v>
      </c>
      <c r="I12" s="47" t="s">
        <v>27</v>
      </c>
      <c r="J12" s="49" t="s">
        <v>40</v>
      </c>
      <c r="K12" s="46" t="s">
        <v>41</v>
      </c>
      <c r="L12" s="46" t="s">
        <v>42</v>
      </c>
      <c r="M12" s="46" t="s">
        <v>41</v>
      </c>
      <c r="N12" s="50" t="s">
        <v>1</v>
      </c>
      <c r="O12" s="52"/>
    </row>
    <row r="13" spans="1:15" ht="16.5" customHeight="1" x14ac:dyDescent="0.3">
      <c r="A13" s="51">
        <v>9</v>
      </c>
      <c r="B13" s="44" t="s">
        <v>38</v>
      </c>
      <c r="C13" s="45" t="s">
        <v>26</v>
      </c>
      <c r="D13" s="46" t="s">
        <v>52</v>
      </c>
      <c r="E13" s="47" t="s">
        <v>27</v>
      </c>
      <c r="F13" s="48">
        <v>20191113</v>
      </c>
      <c r="G13" s="49">
        <v>2</v>
      </c>
      <c r="H13" s="49" t="s">
        <v>28</v>
      </c>
      <c r="I13" s="47" t="s">
        <v>27</v>
      </c>
      <c r="J13" s="49" t="s">
        <v>40</v>
      </c>
      <c r="K13" s="46" t="s">
        <v>41</v>
      </c>
      <c r="L13" s="46" t="s">
        <v>42</v>
      </c>
      <c r="M13" s="46" t="s">
        <v>41</v>
      </c>
      <c r="N13" s="50" t="s">
        <v>1</v>
      </c>
      <c r="O13" s="52"/>
    </row>
    <row r="14" spans="1:15" ht="16.5" customHeight="1" thickBot="1" x14ac:dyDescent="0.35">
      <c r="A14" s="53">
        <v>10</v>
      </c>
      <c r="B14" s="54" t="s">
        <v>38</v>
      </c>
      <c r="C14" s="59" t="s">
        <v>50</v>
      </c>
      <c r="D14" s="55" t="s">
        <v>52</v>
      </c>
      <c r="E14" s="87" t="s">
        <v>27</v>
      </c>
      <c r="F14" s="56">
        <v>20191113</v>
      </c>
      <c r="G14" s="57">
        <v>1</v>
      </c>
      <c r="H14" s="57" t="s">
        <v>28</v>
      </c>
      <c r="I14" s="87" t="s">
        <v>27</v>
      </c>
      <c r="J14" s="57" t="s">
        <v>40</v>
      </c>
      <c r="K14" s="55" t="s">
        <v>41</v>
      </c>
      <c r="L14" s="55" t="s">
        <v>42</v>
      </c>
      <c r="M14" s="55" t="s">
        <v>41</v>
      </c>
      <c r="N14" s="58" t="s">
        <v>1</v>
      </c>
      <c r="O14" s="88"/>
    </row>
  </sheetData>
  <mergeCells count="2">
    <mergeCell ref="A1:O1"/>
    <mergeCell ref="M2:O2"/>
  </mergeCells>
  <phoneticPr fontId="13" type="noConversion"/>
  <dataValidations count="2">
    <dataValidation type="list" allowBlank="1" showInputMessage="1" showErrorMessage="1" sqref="H7:H14">
      <formula1>"kg,망,마리"</formula1>
    </dataValidation>
    <dataValidation allowBlank="1" showDropDown="1" showInputMessage="1" showErrorMessage="1" sqref="B7:B14"/>
  </dataValidations>
  <pageMargins left="0.52" right="0.4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 1</vt:lpstr>
      <vt:lpstr>서식2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2016-01-05T03:57:41Z</cp:lastPrinted>
  <dcterms:created xsi:type="dcterms:W3CDTF">2014-03-28T04:28:22Z</dcterms:created>
  <dcterms:modified xsi:type="dcterms:W3CDTF">2019-11-26T00:46:07Z</dcterms:modified>
</cp:coreProperties>
</file>